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8\"/>
    </mc:Choice>
  </mc:AlternateContent>
  <xr:revisionPtr revIDLastSave="0" documentId="8_{DFAC2D67-5422-4901-BE73-D2F4BF9F6BC6}" xr6:coauthVersionLast="36" xr6:coauthVersionMax="36" xr10:uidLastSave="{00000000-0000-0000-0000-000000000000}"/>
  <bookViews>
    <workbookView xWindow="0" yWindow="0" windowWidth="20490" windowHeight="7545" xr2:uid="{E79CBA78-7E79-4486-ADFD-A095B53AEAD3}"/>
  </bookViews>
  <sheets>
    <sheet name="8.7.1" sheetId="1" r:id="rId1"/>
  </sheets>
  <externalReferences>
    <externalReference r:id="rId2"/>
    <externalReference r:id="rId3"/>
    <externalReference r:id="rId4"/>
  </externalReferences>
  <definedNames>
    <definedName name="_DOS1998">#REF!</definedName>
    <definedName name="_xlnm._FilterDatabase" localSheetId="0" hidden="1">'8.7.1'!$A$7:$AC$39</definedName>
    <definedName name="_prt91">#REF!</definedName>
    <definedName name="_prt92">#REF!</definedName>
    <definedName name="_prt93">#REF!</definedName>
    <definedName name="_prt94">#REF!</definedName>
    <definedName name="_prt95">#REF!</definedName>
    <definedName name="_prt96">#REF!</definedName>
    <definedName name="_prt97">#REF!</definedName>
    <definedName name="_prt98">#REF!</definedName>
    <definedName name="a_1991">#REF!</definedName>
    <definedName name="a_1992">#REF!</definedName>
    <definedName name="a_1993">#REF!</definedName>
    <definedName name="a_1994">#REF!</definedName>
    <definedName name="a_1995">#REF!</definedName>
    <definedName name="a_1996">#REF!</definedName>
    <definedName name="a_1997">#REF!</definedName>
    <definedName name="BNM">[3]Sheet1!$A$1:$M$104</definedName>
    <definedName name="DOS">#REF!</definedName>
    <definedName name="est">#REF!</definedName>
    <definedName name="_xlnm.Print_Area" localSheetId="0">'8.7.1'!$A$1:$AC$63</definedName>
    <definedName name="Y66_70">#REF!</definedName>
    <definedName name="y71_75">#REF!</definedName>
    <definedName name="y76_80">#REF!</definedName>
    <definedName name="y81_85">#REF!</definedName>
    <definedName name="y86_90">#REF!</definedName>
    <definedName name="y91_95">#REF!</definedName>
    <definedName name="y96_2000">#REF!</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C13" i="1"/>
  <c r="D13" i="1"/>
  <c r="E13" i="1"/>
  <c r="F13" i="1"/>
  <c r="G13" i="1"/>
  <c r="H13" i="1"/>
  <c r="I13" i="1"/>
  <c r="J13" i="1"/>
  <c r="K13" i="1"/>
  <c r="L13" i="1"/>
  <c r="M13" i="1"/>
  <c r="N13" i="1"/>
  <c r="O13" i="1"/>
  <c r="P13" i="1"/>
  <c r="Q13" i="1"/>
  <c r="R13" i="1"/>
  <c r="S13" i="1"/>
  <c r="T13" i="1"/>
  <c r="U13" i="1"/>
  <c r="V13" i="1"/>
  <c r="W13" i="1"/>
  <c r="X13" i="1"/>
  <c r="Y13" i="1"/>
  <c r="Z13" i="1"/>
  <c r="AA13" i="1"/>
  <c r="AB13" i="1"/>
  <c r="AC13" i="1"/>
  <c r="A14" i="1"/>
  <c r="B14" i="1"/>
  <c r="C14" i="1"/>
  <c r="D14" i="1"/>
  <c r="E14" i="1"/>
  <c r="F14" i="1"/>
  <c r="G14" i="1"/>
  <c r="H14" i="1"/>
  <c r="I14" i="1"/>
  <c r="J14" i="1"/>
  <c r="K14" i="1"/>
  <c r="L14" i="1"/>
  <c r="M14" i="1"/>
  <c r="N14" i="1"/>
  <c r="O14" i="1"/>
  <c r="P14" i="1"/>
  <c r="Q14" i="1"/>
  <c r="R14" i="1"/>
  <c r="S14" i="1"/>
  <c r="T14" i="1"/>
  <c r="U14" i="1"/>
  <c r="V14" i="1"/>
  <c r="W14" i="1"/>
  <c r="X14" i="1"/>
  <c r="Y14" i="1"/>
  <c r="Z14" i="1"/>
  <c r="AA14" i="1"/>
  <c r="AB14" i="1"/>
  <c r="AC14" i="1"/>
  <c r="A15" i="1"/>
  <c r="B15" i="1"/>
  <c r="C15" i="1"/>
  <c r="D15" i="1"/>
  <c r="E15" i="1"/>
  <c r="F15" i="1"/>
  <c r="G15" i="1"/>
  <c r="H15" i="1"/>
  <c r="I15" i="1"/>
  <c r="J15" i="1"/>
  <c r="K15" i="1"/>
  <c r="L15" i="1"/>
  <c r="M15" i="1"/>
  <c r="N15" i="1"/>
  <c r="O15" i="1"/>
  <c r="P15" i="1"/>
  <c r="Q15" i="1"/>
  <c r="R15" i="1"/>
  <c r="S15" i="1"/>
  <c r="T15" i="1"/>
  <c r="U15" i="1"/>
  <c r="V15" i="1"/>
  <c r="W15" i="1"/>
  <c r="X15" i="1"/>
  <c r="Y15" i="1"/>
  <c r="Z15" i="1"/>
  <c r="AA15" i="1"/>
  <c r="AB15" i="1"/>
  <c r="AC15" i="1"/>
  <c r="A16" i="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B16" i="1"/>
  <c r="C16" i="1"/>
  <c r="D16" i="1"/>
  <c r="E16" i="1"/>
  <c r="F16" i="1"/>
  <c r="G16" i="1"/>
  <c r="H16" i="1"/>
  <c r="I16" i="1"/>
  <c r="J16" i="1"/>
  <c r="K16" i="1"/>
  <c r="L16" i="1"/>
  <c r="M16" i="1"/>
  <c r="N16" i="1"/>
  <c r="O16" i="1"/>
  <c r="P16" i="1"/>
  <c r="Q16" i="1"/>
  <c r="R16" i="1"/>
  <c r="S16" i="1"/>
  <c r="T16" i="1"/>
  <c r="U16" i="1"/>
  <c r="V16" i="1"/>
  <c r="W16" i="1"/>
  <c r="X16" i="1"/>
  <c r="Y16" i="1"/>
  <c r="Z16" i="1"/>
  <c r="AA16" i="1"/>
  <c r="AB16" i="1"/>
  <c r="AC16" i="1"/>
  <c r="B17" i="1"/>
  <c r="C17" i="1"/>
  <c r="D17" i="1"/>
  <c r="E17" i="1"/>
  <c r="F17" i="1"/>
  <c r="G17" i="1"/>
  <c r="H17" i="1"/>
  <c r="I17" i="1"/>
  <c r="J17" i="1"/>
  <c r="K17" i="1"/>
  <c r="L17" i="1"/>
  <c r="M17" i="1"/>
  <c r="N17" i="1"/>
  <c r="O17" i="1"/>
  <c r="P17" i="1"/>
  <c r="Q17" i="1"/>
  <c r="R17" i="1"/>
  <c r="S17" i="1"/>
  <c r="T17" i="1"/>
  <c r="U17" i="1"/>
  <c r="V17" i="1"/>
  <c r="W17" i="1"/>
  <c r="X17" i="1"/>
  <c r="Y17" i="1"/>
  <c r="Z17" i="1"/>
  <c r="AA17" i="1"/>
  <c r="AB17" i="1"/>
  <c r="AC17" i="1"/>
  <c r="B18" i="1"/>
  <c r="C18" i="1"/>
  <c r="D18" i="1"/>
  <c r="E18" i="1"/>
  <c r="F18" i="1"/>
  <c r="G18" i="1"/>
  <c r="H18" i="1"/>
  <c r="I18" i="1"/>
  <c r="J18" i="1"/>
  <c r="K18" i="1"/>
  <c r="L18" i="1"/>
  <c r="M18" i="1"/>
  <c r="N18" i="1"/>
  <c r="O18" i="1"/>
  <c r="P18" i="1"/>
  <c r="Q18" i="1"/>
  <c r="R18" i="1"/>
  <c r="S18" i="1"/>
  <c r="T18" i="1"/>
  <c r="U18" i="1"/>
  <c r="V18" i="1"/>
  <c r="W18" i="1"/>
  <c r="X18" i="1"/>
  <c r="Y18" i="1"/>
  <c r="Z18" i="1"/>
  <c r="AA18" i="1"/>
  <c r="AB18" i="1"/>
  <c r="AC18" i="1"/>
  <c r="B19" i="1"/>
  <c r="C19" i="1"/>
  <c r="D19" i="1"/>
  <c r="E19" i="1"/>
  <c r="F19" i="1"/>
  <c r="G19" i="1"/>
  <c r="H19" i="1"/>
  <c r="I19" i="1"/>
  <c r="J19" i="1"/>
  <c r="K19" i="1"/>
  <c r="L19" i="1"/>
  <c r="M19" i="1"/>
  <c r="N19" i="1"/>
  <c r="O19" i="1"/>
  <c r="P19" i="1"/>
  <c r="Q19" i="1"/>
  <c r="R19" i="1"/>
  <c r="S19" i="1"/>
  <c r="T19" i="1"/>
  <c r="U19" i="1"/>
  <c r="V19" i="1"/>
  <c r="W19" i="1"/>
  <c r="X19" i="1"/>
  <c r="Y19" i="1"/>
  <c r="Z19" i="1"/>
  <c r="AA19" i="1"/>
  <c r="AB19" i="1"/>
  <c r="AC19" i="1"/>
  <c r="B20" i="1"/>
  <c r="C20" i="1"/>
  <c r="D20" i="1"/>
  <c r="E20" i="1"/>
  <c r="F20" i="1"/>
  <c r="G20" i="1"/>
  <c r="H20" i="1"/>
  <c r="I20" i="1"/>
  <c r="J20" i="1"/>
  <c r="K20" i="1"/>
  <c r="L20" i="1"/>
  <c r="M20" i="1"/>
  <c r="N20" i="1"/>
  <c r="O20" i="1"/>
  <c r="P20" i="1"/>
  <c r="Q20" i="1"/>
  <c r="R20" i="1"/>
  <c r="S20" i="1"/>
  <c r="T20" i="1"/>
  <c r="U20" i="1"/>
  <c r="V20" i="1"/>
  <c r="W20" i="1"/>
  <c r="X20" i="1"/>
  <c r="Y20" i="1"/>
  <c r="Z20" i="1"/>
  <c r="AA20" i="1"/>
  <c r="AB20" i="1"/>
  <c r="AC20" i="1"/>
  <c r="B21" i="1"/>
  <c r="C21" i="1"/>
  <c r="D21" i="1"/>
  <c r="E21" i="1"/>
  <c r="F21" i="1"/>
  <c r="G21" i="1"/>
  <c r="H21" i="1"/>
  <c r="I21" i="1"/>
  <c r="J21" i="1"/>
  <c r="K21" i="1"/>
  <c r="L21" i="1"/>
  <c r="M21" i="1"/>
  <c r="N21" i="1"/>
  <c r="O21" i="1"/>
  <c r="P21" i="1"/>
  <c r="Q21" i="1"/>
  <c r="R21" i="1"/>
  <c r="S21" i="1"/>
  <c r="T21" i="1"/>
  <c r="U21" i="1"/>
  <c r="V21" i="1"/>
  <c r="W21" i="1"/>
  <c r="X21" i="1"/>
  <c r="Y21" i="1"/>
  <c r="Z21" i="1"/>
  <c r="AA21" i="1"/>
  <c r="AB21" i="1"/>
  <c r="AC21" i="1"/>
  <c r="B22" i="1"/>
  <c r="C22" i="1"/>
  <c r="D22" i="1"/>
  <c r="E22" i="1"/>
  <c r="F22" i="1"/>
  <c r="G22" i="1"/>
  <c r="H22" i="1"/>
  <c r="I22" i="1"/>
  <c r="J22" i="1"/>
  <c r="K22" i="1"/>
  <c r="L22" i="1"/>
  <c r="M22" i="1"/>
  <c r="N22" i="1"/>
  <c r="O22" i="1"/>
  <c r="P22" i="1"/>
  <c r="Q22" i="1"/>
  <c r="R22" i="1"/>
  <c r="S22" i="1"/>
  <c r="T22" i="1"/>
  <c r="U22" i="1"/>
  <c r="V22" i="1"/>
  <c r="W22" i="1"/>
  <c r="X22" i="1"/>
  <c r="Y22" i="1"/>
  <c r="Z22" i="1"/>
  <c r="AA22" i="1"/>
  <c r="AB22" i="1"/>
  <c r="AC22" i="1"/>
  <c r="B23" i="1"/>
  <c r="C23" i="1"/>
  <c r="D23" i="1"/>
  <c r="E23" i="1"/>
  <c r="F23" i="1"/>
  <c r="G23" i="1"/>
  <c r="H23" i="1"/>
  <c r="I23" i="1"/>
  <c r="J23" i="1"/>
  <c r="K23" i="1"/>
  <c r="L23" i="1"/>
  <c r="M23" i="1"/>
  <c r="N23" i="1"/>
  <c r="O23" i="1"/>
  <c r="P23" i="1"/>
  <c r="Q23" i="1"/>
  <c r="R23" i="1"/>
  <c r="S23" i="1"/>
  <c r="T23" i="1"/>
  <c r="U23" i="1"/>
  <c r="V23" i="1"/>
  <c r="W23" i="1"/>
  <c r="X23" i="1"/>
  <c r="Y23" i="1"/>
  <c r="Z23" i="1"/>
  <c r="AA23" i="1"/>
  <c r="AB23" i="1"/>
  <c r="AC23" i="1"/>
  <c r="B24" i="1"/>
  <c r="C24" i="1"/>
  <c r="D24" i="1"/>
  <c r="E24" i="1"/>
  <c r="F24" i="1"/>
  <c r="G24" i="1"/>
  <c r="H24" i="1"/>
  <c r="I24" i="1"/>
  <c r="J24" i="1"/>
  <c r="K24" i="1"/>
  <c r="L24" i="1"/>
  <c r="M24" i="1"/>
  <c r="N24" i="1"/>
  <c r="O24" i="1"/>
  <c r="P24" i="1"/>
  <c r="Q24" i="1"/>
  <c r="R24" i="1"/>
  <c r="S24" i="1"/>
  <c r="T24" i="1"/>
  <c r="U24" i="1"/>
  <c r="V24" i="1"/>
  <c r="W24" i="1"/>
  <c r="X24" i="1"/>
  <c r="Y24" i="1"/>
  <c r="Z24" i="1"/>
  <c r="AA24" i="1"/>
  <c r="AB24" i="1"/>
  <c r="AC24" i="1"/>
  <c r="B25" i="1"/>
  <c r="C25" i="1"/>
  <c r="D25" i="1"/>
  <c r="E25" i="1"/>
  <c r="F25" i="1"/>
  <c r="G25" i="1"/>
  <c r="H25" i="1"/>
  <c r="I25" i="1"/>
  <c r="J25" i="1"/>
  <c r="K25" i="1"/>
  <c r="L25" i="1"/>
  <c r="M25" i="1"/>
  <c r="N25" i="1"/>
  <c r="O25" i="1"/>
  <c r="P25" i="1"/>
  <c r="Q25" i="1"/>
  <c r="R25" i="1"/>
  <c r="S25" i="1"/>
  <c r="T25" i="1"/>
  <c r="U25" i="1"/>
  <c r="V25" i="1"/>
  <c r="W25" i="1"/>
  <c r="X25" i="1"/>
  <c r="Y25" i="1"/>
  <c r="Z25" i="1"/>
  <c r="AA25" i="1"/>
  <c r="AB25" i="1"/>
  <c r="AC25" i="1"/>
  <c r="B26" i="1"/>
  <c r="C26" i="1"/>
  <c r="D26" i="1"/>
  <c r="E26" i="1"/>
  <c r="F26" i="1"/>
  <c r="G26" i="1"/>
  <c r="H26" i="1"/>
  <c r="I26" i="1"/>
  <c r="J26" i="1"/>
  <c r="K26" i="1"/>
  <c r="L26" i="1"/>
  <c r="M26" i="1"/>
  <c r="N26" i="1"/>
  <c r="O26" i="1"/>
  <c r="P26" i="1"/>
  <c r="Q26" i="1"/>
  <c r="R26" i="1"/>
  <c r="S26" i="1"/>
  <c r="T26" i="1"/>
  <c r="U26" i="1"/>
  <c r="V26" i="1"/>
  <c r="W26" i="1"/>
  <c r="X26" i="1"/>
  <c r="Y26" i="1"/>
  <c r="Z26" i="1"/>
  <c r="AA26" i="1"/>
  <c r="AB26" i="1"/>
  <c r="AC26" i="1"/>
  <c r="B27" i="1"/>
  <c r="C27" i="1"/>
  <c r="D27" i="1"/>
  <c r="E27" i="1"/>
  <c r="F27" i="1"/>
  <c r="G27" i="1"/>
  <c r="H27" i="1"/>
  <c r="I27" i="1"/>
  <c r="J27" i="1"/>
  <c r="K27" i="1"/>
  <c r="L27" i="1"/>
  <c r="M27" i="1"/>
  <c r="N27" i="1"/>
  <c r="O27" i="1"/>
  <c r="P27" i="1"/>
  <c r="Q27" i="1"/>
  <c r="R27" i="1"/>
  <c r="S27" i="1"/>
  <c r="T27" i="1"/>
  <c r="U27" i="1"/>
  <c r="V27" i="1"/>
  <c r="W27" i="1"/>
  <c r="X27" i="1"/>
  <c r="Y27" i="1"/>
  <c r="Z27" i="1"/>
  <c r="AA27" i="1"/>
  <c r="AB27" i="1"/>
  <c r="AC27" i="1"/>
  <c r="B28" i="1"/>
  <c r="C28" i="1"/>
  <c r="D28" i="1"/>
  <c r="E28" i="1"/>
  <c r="F28" i="1"/>
  <c r="G28" i="1"/>
  <c r="H28" i="1"/>
  <c r="I28" i="1"/>
  <c r="J28" i="1"/>
  <c r="K28" i="1"/>
  <c r="L28" i="1"/>
  <c r="M28" i="1"/>
  <c r="N28" i="1"/>
  <c r="O28" i="1"/>
  <c r="P28" i="1"/>
  <c r="Q28" i="1"/>
  <c r="R28" i="1"/>
  <c r="S28" i="1"/>
  <c r="T28" i="1"/>
  <c r="U28" i="1"/>
  <c r="V28" i="1"/>
  <c r="W28" i="1"/>
  <c r="X28" i="1"/>
  <c r="Y28" i="1"/>
  <c r="Z28" i="1"/>
  <c r="AA28" i="1"/>
  <c r="AB28" i="1"/>
  <c r="AC28" i="1"/>
  <c r="B29" i="1"/>
  <c r="C29" i="1"/>
  <c r="D29" i="1"/>
  <c r="E29" i="1"/>
  <c r="F29" i="1"/>
  <c r="G29" i="1"/>
  <c r="H29" i="1"/>
  <c r="I29" i="1"/>
  <c r="J29" i="1"/>
  <c r="K29" i="1"/>
  <c r="L29" i="1"/>
  <c r="M29" i="1"/>
  <c r="N29" i="1"/>
  <c r="O29" i="1"/>
  <c r="P29" i="1"/>
  <c r="Q29" i="1"/>
  <c r="R29" i="1"/>
  <c r="S29" i="1"/>
  <c r="T29" i="1"/>
  <c r="U29" i="1"/>
  <c r="V29" i="1"/>
  <c r="W29" i="1"/>
  <c r="X29" i="1"/>
  <c r="Y29" i="1"/>
  <c r="Z29" i="1"/>
  <c r="AA29" i="1"/>
  <c r="AB29" i="1"/>
  <c r="AC29" i="1"/>
  <c r="B30" i="1"/>
  <c r="C30" i="1"/>
  <c r="D30" i="1"/>
  <c r="E30" i="1"/>
  <c r="F30" i="1"/>
  <c r="G30" i="1"/>
  <c r="H30" i="1"/>
  <c r="I30" i="1"/>
  <c r="J30" i="1"/>
  <c r="K30" i="1"/>
  <c r="L30" i="1"/>
  <c r="M30" i="1"/>
  <c r="N30" i="1"/>
  <c r="O30" i="1"/>
  <c r="P30" i="1"/>
  <c r="Q30" i="1"/>
  <c r="R30" i="1"/>
  <c r="S30" i="1"/>
  <c r="T30" i="1"/>
  <c r="U30" i="1"/>
  <c r="V30" i="1"/>
  <c r="W30" i="1"/>
  <c r="X30" i="1"/>
  <c r="Y30" i="1"/>
  <c r="Z30" i="1"/>
  <c r="AA30" i="1"/>
  <c r="AB30" i="1"/>
  <c r="AC30" i="1"/>
  <c r="B31" i="1"/>
  <c r="C31" i="1"/>
  <c r="D31" i="1"/>
  <c r="E31" i="1"/>
  <c r="F31" i="1"/>
  <c r="G31" i="1"/>
  <c r="H31" i="1"/>
  <c r="I31" i="1"/>
  <c r="J31" i="1"/>
  <c r="K31" i="1"/>
  <c r="L31" i="1"/>
  <c r="M31" i="1"/>
  <c r="N31" i="1"/>
  <c r="O31" i="1"/>
  <c r="P31" i="1"/>
  <c r="Q31" i="1"/>
  <c r="R31" i="1"/>
  <c r="S31" i="1"/>
  <c r="T31" i="1"/>
  <c r="U31" i="1"/>
  <c r="V31" i="1"/>
  <c r="W31" i="1"/>
  <c r="X31" i="1"/>
  <c r="Y31" i="1"/>
  <c r="Z31" i="1"/>
  <c r="AA31" i="1"/>
  <c r="AB31" i="1"/>
  <c r="AC31" i="1"/>
  <c r="B32" i="1"/>
  <c r="C32" i="1"/>
  <c r="D32" i="1"/>
  <c r="E32" i="1"/>
  <c r="F32" i="1"/>
  <c r="G32" i="1"/>
  <c r="H32" i="1"/>
  <c r="I32" i="1"/>
  <c r="J32" i="1"/>
  <c r="K32" i="1"/>
  <c r="L32" i="1"/>
  <c r="M32" i="1"/>
  <c r="N32" i="1"/>
  <c r="O32" i="1"/>
  <c r="P32" i="1"/>
  <c r="Q32" i="1"/>
  <c r="R32" i="1"/>
  <c r="S32" i="1"/>
  <c r="T32" i="1"/>
  <c r="U32" i="1"/>
  <c r="V32" i="1"/>
  <c r="W32" i="1"/>
  <c r="X32" i="1"/>
  <c r="Y32" i="1"/>
  <c r="Z32" i="1"/>
  <c r="AA32" i="1"/>
  <c r="AB32" i="1"/>
  <c r="AC32" i="1"/>
  <c r="B33" i="1"/>
  <c r="C33" i="1"/>
  <c r="D33" i="1"/>
  <c r="E33" i="1"/>
  <c r="F33" i="1"/>
  <c r="G33" i="1"/>
  <c r="H33" i="1"/>
  <c r="I33" i="1"/>
  <c r="J33" i="1"/>
  <c r="K33" i="1"/>
  <c r="L33" i="1"/>
  <c r="M33" i="1"/>
  <c r="N33" i="1"/>
  <c r="O33" i="1"/>
  <c r="P33" i="1"/>
  <c r="Q33" i="1"/>
  <c r="R33" i="1"/>
  <c r="S33" i="1"/>
  <c r="T33" i="1"/>
  <c r="U33" i="1"/>
  <c r="V33" i="1"/>
  <c r="W33" i="1"/>
  <c r="X33" i="1"/>
  <c r="Y33" i="1"/>
  <c r="Z33" i="1"/>
  <c r="AA33" i="1"/>
  <c r="AB33" i="1"/>
  <c r="AC33" i="1"/>
  <c r="B34" i="1"/>
  <c r="C34" i="1"/>
  <c r="D34" i="1"/>
  <c r="E34" i="1"/>
  <c r="F34" i="1"/>
  <c r="G34" i="1"/>
  <c r="H34" i="1"/>
  <c r="I34" i="1"/>
  <c r="J34" i="1"/>
  <c r="K34" i="1"/>
  <c r="L34" i="1"/>
  <c r="M34" i="1"/>
  <c r="N34" i="1"/>
  <c r="O34" i="1"/>
  <c r="P34" i="1"/>
  <c r="Q34" i="1"/>
  <c r="R34" i="1"/>
  <c r="S34" i="1"/>
  <c r="T34" i="1"/>
  <c r="U34" i="1"/>
  <c r="V34" i="1"/>
  <c r="W34" i="1"/>
  <c r="X34" i="1"/>
  <c r="Y34" i="1"/>
  <c r="Z34" i="1"/>
  <c r="AA34" i="1"/>
  <c r="AB34" i="1"/>
  <c r="AC34" i="1"/>
  <c r="B35" i="1"/>
  <c r="C35" i="1"/>
  <c r="D35" i="1"/>
  <c r="E35" i="1"/>
  <c r="F35" i="1"/>
  <c r="G35" i="1"/>
  <c r="H35" i="1"/>
  <c r="I35" i="1"/>
  <c r="J35" i="1"/>
  <c r="K35" i="1"/>
  <c r="L35" i="1"/>
  <c r="M35" i="1"/>
  <c r="N35" i="1"/>
  <c r="O35" i="1"/>
  <c r="P35" i="1"/>
  <c r="Q35" i="1"/>
  <c r="R35" i="1"/>
  <c r="S35" i="1"/>
  <c r="T35" i="1"/>
  <c r="U35" i="1"/>
  <c r="V35" i="1"/>
  <c r="W35" i="1"/>
  <c r="X35" i="1"/>
  <c r="Y35" i="1"/>
  <c r="Z35" i="1"/>
  <c r="AA35" i="1"/>
  <c r="AB35" i="1"/>
  <c r="AC35" i="1"/>
  <c r="B36" i="1"/>
  <c r="C36" i="1"/>
  <c r="D36" i="1"/>
  <c r="E36" i="1"/>
  <c r="F36" i="1"/>
  <c r="G36" i="1"/>
  <c r="H36" i="1"/>
  <c r="I36" i="1"/>
  <c r="J36" i="1"/>
  <c r="K36" i="1"/>
  <c r="L36" i="1"/>
  <c r="M36" i="1"/>
  <c r="N36" i="1"/>
  <c r="O36" i="1"/>
  <c r="P36" i="1"/>
  <c r="Q36" i="1"/>
  <c r="R36" i="1"/>
  <c r="S36" i="1"/>
  <c r="T36" i="1"/>
  <c r="U36" i="1"/>
  <c r="V36" i="1"/>
  <c r="W36" i="1"/>
  <c r="X36" i="1"/>
  <c r="Y36" i="1"/>
  <c r="Z36" i="1"/>
  <c r="AA36" i="1"/>
  <c r="AB36" i="1"/>
  <c r="AC36" i="1"/>
  <c r="B37" i="1"/>
  <c r="C37" i="1"/>
  <c r="D37" i="1"/>
  <c r="E37" i="1"/>
  <c r="F37" i="1"/>
  <c r="G37" i="1"/>
  <c r="H37" i="1"/>
  <c r="I37" i="1"/>
  <c r="J37" i="1"/>
  <c r="K37" i="1"/>
  <c r="L37" i="1"/>
  <c r="M37" i="1"/>
  <c r="N37" i="1"/>
  <c r="O37" i="1"/>
  <c r="P37" i="1"/>
  <c r="Q37" i="1"/>
  <c r="R37" i="1"/>
  <c r="S37" i="1"/>
  <c r="T37" i="1"/>
  <c r="U37" i="1"/>
  <c r="V37" i="1"/>
  <c r="W37" i="1"/>
  <c r="X37" i="1"/>
  <c r="Y37" i="1"/>
  <c r="Z37" i="1"/>
  <c r="AA37" i="1"/>
  <c r="AB37" i="1"/>
  <c r="AC37" i="1"/>
  <c r="B38" i="1"/>
  <c r="C38" i="1"/>
  <c r="D38" i="1"/>
  <c r="E38" i="1"/>
  <c r="F38" i="1"/>
  <c r="G38" i="1"/>
  <c r="H38" i="1"/>
  <c r="I38" i="1"/>
  <c r="J38" i="1"/>
  <c r="K38" i="1"/>
  <c r="L38" i="1"/>
  <c r="M38" i="1"/>
  <c r="N38" i="1"/>
  <c r="O38" i="1"/>
  <c r="P38" i="1"/>
  <c r="Q38" i="1"/>
  <c r="R38" i="1"/>
  <c r="S38" i="1"/>
  <c r="T38" i="1"/>
  <c r="U38" i="1"/>
  <c r="V38" i="1"/>
  <c r="W38" i="1"/>
  <c r="X38" i="1"/>
  <c r="Y38" i="1"/>
  <c r="Z38" i="1"/>
  <c r="AA38" i="1"/>
  <c r="AB38" i="1"/>
  <c r="AC38" i="1"/>
  <c r="B39" i="1"/>
  <c r="C39" i="1"/>
  <c r="D39" i="1"/>
  <c r="E39" i="1"/>
  <c r="F39" i="1"/>
  <c r="G39" i="1"/>
  <c r="H39" i="1"/>
  <c r="I39" i="1"/>
  <c r="J39" i="1"/>
  <c r="K39" i="1"/>
  <c r="L39" i="1"/>
  <c r="M39" i="1"/>
  <c r="N39" i="1"/>
  <c r="O39" i="1"/>
  <c r="P39" i="1"/>
  <c r="Q39" i="1"/>
  <c r="R39" i="1"/>
  <c r="S39" i="1"/>
  <c r="T39" i="1"/>
  <c r="U39" i="1"/>
  <c r="V39" i="1"/>
  <c r="W39" i="1"/>
  <c r="X39" i="1"/>
  <c r="Y39" i="1"/>
  <c r="Z39" i="1"/>
  <c r="AA39" i="1"/>
  <c r="AB39" i="1"/>
  <c r="AC39" i="1"/>
  <c r="B40" i="1"/>
  <c r="C40" i="1"/>
  <c r="D40" i="1"/>
  <c r="E40" i="1"/>
  <c r="F40" i="1"/>
  <c r="G40" i="1"/>
  <c r="H40" i="1"/>
  <c r="I40" i="1"/>
  <c r="J40" i="1"/>
  <c r="K40" i="1"/>
  <c r="L40" i="1"/>
  <c r="M40" i="1"/>
  <c r="N40" i="1"/>
  <c r="O40" i="1"/>
  <c r="P40" i="1"/>
  <c r="Q40" i="1"/>
  <c r="R40" i="1"/>
  <c r="S40" i="1"/>
  <c r="T40" i="1"/>
  <c r="U40" i="1"/>
  <c r="V40" i="1"/>
  <c r="W40" i="1"/>
  <c r="X40" i="1"/>
  <c r="Y40" i="1"/>
  <c r="Z40" i="1"/>
  <c r="AA40" i="1"/>
  <c r="AB40" i="1"/>
  <c r="AC40" i="1"/>
  <c r="B41" i="1"/>
  <c r="C41" i="1"/>
  <c r="D41" i="1"/>
  <c r="E41" i="1"/>
  <c r="F41" i="1"/>
  <c r="G41" i="1"/>
  <c r="H41" i="1"/>
  <c r="I41" i="1"/>
  <c r="J41" i="1"/>
  <c r="K41" i="1"/>
  <c r="L41" i="1"/>
  <c r="M41" i="1"/>
  <c r="N41" i="1"/>
  <c r="O41" i="1"/>
  <c r="P41" i="1"/>
  <c r="Q41" i="1"/>
  <c r="R41" i="1"/>
  <c r="S41" i="1"/>
  <c r="T41" i="1"/>
  <c r="U41" i="1"/>
  <c r="V41" i="1"/>
  <c r="W41" i="1"/>
  <c r="X41" i="1"/>
  <c r="Y41" i="1"/>
  <c r="Z41" i="1"/>
  <c r="AA41" i="1"/>
  <c r="AB41" i="1"/>
  <c r="AC41" i="1"/>
  <c r="B42" i="1"/>
  <c r="C42" i="1"/>
  <c r="D42" i="1"/>
  <c r="E42" i="1"/>
  <c r="F42" i="1"/>
  <c r="G42" i="1"/>
  <c r="H42" i="1"/>
  <c r="I42" i="1"/>
  <c r="J42" i="1"/>
  <c r="K42" i="1"/>
  <c r="L42" i="1"/>
  <c r="M42" i="1"/>
  <c r="N42" i="1"/>
  <c r="O42" i="1"/>
  <c r="P42" i="1"/>
  <c r="Q42" i="1"/>
  <c r="R42" i="1"/>
  <c r="S42" i="1"/>
  <c r="T42" i="1"/>
  <c r="U42" i="1"/>
  <c r="V42" i="1"/>
  <c r="W42" i="1"/>
  <c r="X42" i="1"/>
  <c r="Y42" i="1"/>
  <c r="Z42" i="1"/>
  <c r="AA42" i="1"/>
  <c r="AB42" i="1"/>
  <c r="AC42" i="1"/>
  <c r="B43" i="1"/>
  <c r="C43" i="1"/>
  <c r="D43" i="1"/>
  <c r="E43" i="1"/>
  <c r="F43" i="1"/>
  <c r="G43" i="1"/>
  <c r="H43" i="1"/>
  <c r="I43" i="1"/>
  <c r="J43" i="1"/>
  <c r="K43" i="1"/>
  <c r="L43" i="1"/>
  <c r="M43" i="1"/>
  <c r="N43" i="1"/>
  <c r="O43" i="1"/>
  <c r="P43" i="1"/>
  <c r="Q43" i="1"/>
  <c r="R43" i="1"/>
  <c r="S43" i="1"/>
  <c r="T43" i="1"/>
  <c r="U43" i="1"/>
  <c r="V43" i="1"/>
  <c r="W43" i="1"/>
  <c r="X43" i="1"/>
  <c r="Y43" i="1"/>
  <c r="Z43" i="1"/>
  <c r="AA43" i="1"/>
  <c r="AB43" i="1"/>
  <c r="AC43" i="1"/>
  <c r="B44" i="1"/>
  <c r="C44" i="1"/>
  <c r="D44" i="1"/>
  <c r="E44" i="1"/>
  <c r="F44" i="1"/>
  <c r="G44" i="1"/>
  <c r="H44" i="1"/>
  <c r="I44" i="1"/>
  <c r="J44" i="1"/>
  <c r="K44" i="1"/>
  <c r="L44" i="1"/>
  <c r="M44" i="1"/>
  <c r="N44" i="1"/>
  <c r="O44" i="1"/>
  <c r="P44" i="1"/>
  <c r="Q44" i="1"/>
  <c r="R44" i="1"/>
  <c r="S44" i="1"/>
  <c r="T44" i="1"/>
  <c r="U44" i="1"/>
  <c r="V44" i="1"/>
  <c r="W44" i="1"/>
  <c r="X44" i="1"/>
  <c r="Y44" i="1"/>
  <c r="Z44" i="1"/>
  <c r="AA44" i="1"/>
  <c r="AB44" i="1"/>
  <c r="AC44" i="1"/>
  <c r="B45" i="1"/>
  <c r="C45" i="1"/>
  <c r="D45" i="1"/>
  <c r="E45" i="1"/>
  <c r="F45" i="1"/>
  <c r="G45" i="1"/>
  <c r="H45" i="1"/>
  <c r="I45" i="1"/>
  <c r="J45" i="1"/>
  <c r="K45" i="1"/>
  <c r="L45" i="1"/>
  <c r="M45" i="1"/>
  <c r="N45" i="1"/>
  <c r="O45" i="1"/>
  <c r="P45" i="1"/>
  <c r="Q45" i="1"/>
  <c r="R45" i="1"/>
  <c r="S45" i="1"/>
  <c r="T45" i="1"/>
  <c r="U45" i="1"/>
  <c r="V45" i="1"/>
  <c r="W45" i="1"/>
  <c r="X45" i="1"/>
  <c r="Y45" i="1"/>
  <c r="Z45" i="1"/>
  <c r="AA45" i="1"/>
  <c r="AB45" i="1"/>
  <c r="AC45" i="1"/>
  <c r="B46" i="1"/>
  <c r="C46" i="1"/>
  <c r="D46" i="1"/>
  <c r="E46" i="1"/>
  <c r="F46" i="1"/>
  <c r="G46" i="1"/>
  <c r="H46" i="1"/>
  <c r="I46" i="1"/>
  <c r="J46" i="1"/>
  <c r="K46" i="1"/>
  <c r="L46" i="1"/>
  <c r="M46" i="1"/>
  <c r="N46" i="1"/>
  <c r="O46" i="1"/>
  <c r="P46" i="1"/>
  <c r="Q46" i="1"/>
  <c r="R46" i="1"/>
  <c r="S46" i="1"/>
  <c r="T46" i="1"/>
  <c r="U46" i="1"/>
  <c r="V46" i="1"/>
  <c r="W46" i="1"/>
  <c r="X46" i="1"/>
  <c r="Y46" i="1"/>
  <c r="Z46" i="1"/>
  <c r="AA46" i="1"/>
  <c r="AB46" i="1"/>
  <c r="AC46" i="1"/>
</calcChain>
</file>

<file path=xl/sharedStrings.xml><?xml version="1.0" encoding="utf-8"?>
<sst xmlns="http://schemas.openxmlformats.org/spreadsheetml/2006/main" count="71" uniqueCount="63">
  <si>
    <t>Sub-Total</t>
  </si>
  <si>
    <t>Non-Durables</t>
  </si>
  <si>
    <t>Semi-Durables</t>
  </si>
  <si>
    <t>Durables</t>
  </si>
  <si>
    <t>Transport equipment, passenger motor cars</t>
  </si>
  <si>
    <t>Fuel &amp; Lubricants, processed motor spirit</t>
  </si>
  <si>
    <t>Consumer goods, n.e.s.</t>
  </si>
  <si>
    <t>Transport equipment, non-industrial</t>
  </si>
  <si>
    <t>Food &amp; beverages, processed, mainly for household consumption</t>
  </si>
  <si>
    <t>Food &amp; beverages, primary, mainly for household consumption</t>
  </si>
  <si>
    <t>Parts &amp; accessories of transport equipment</t>
  </si>
  <si>
    <t>Parts &amp; accessories of capital goods (except transport equipment)</t>
  </si>
  <si>
    <t>Fuel &amp; Lubricants, processed, other</t>
  </si>
  <si>
    <t>Fuel &amp; Lubricants, primary</t>
  </si>
  <si>
    <t xml:space="preserve">Industrial supplies, n.e.s, processed </t>
  </si>
  <si>
    <t xml:space="preserve">Industrial supplies, n.e.s, primary </t>
  </si>
  <si>
    <t xml:space="preserve">Food &amp; beverages, processed, mainly for industry </t>
  </si>
  <si>
    <t>Food &amp; beverages, primary, mainly for industry</t>
  </si>
  <si>
    <r>
      <t>Transport equipment, industrial</t>
    </r>
    <r>
      <rPr>
        <b/>
        <i/>
        <vertAlign val="superscript"/>
        <sz val="12"/>
        <color theme="1" tint="0.249977111117893"/>
        <rFont val="Arial"/>
        <family val="2"/>
      </rPr>
      <t>2</t>
    </r>
  </si>
  <si>
    <t>Capital goods (except transport equipment)</t>
  </si>
  <si>
    <t>TOTAL GROSS IMPORTS</t>
  </si>
  <si>
    <t>IMPORTS FOR RE-EXPORTS (FOB VALUE)</t>
  </si>
  <si>
    <t>RETAINED IMPORTS</t>
  </si>
  <si>
    <t>TRANSACTIONS BELOW RM 5000</t>
  </si>
  <si>
    <t>GOODS, n.e.s</t>
  </si>
  <si>
    <t>DUAL USE GOODS</t>
  </si>
  <si>
    <t>CONSUMPTION GOODS</t>
  </si>
  <si>
    <t>INTERMEDIATE GOODS</t>
  </si>
  <si>
    <t>CAPITAL GOODS</t>
  </si>
  <si>
    <t>PERIOD</t>
  </si>
  <si>
    <t>Jumlah Kecil</t>
  </si>
  <si>
    <t>Barang Tidak Tahan Lama</t>
  </si>
  <si>
    <t>Barang Separa Tahan Lama</t>
  </si>
  <si>
    <t>Bahan Tahan lama</t>
  </si>
  <si>
    <t>Alat Kelengkapan Pengangkutan Motokar Penumpang</t>
  </si>
  <si>
    <t>Bahan Api &amp; Pelincir, Diproses Minyak</t>
  </si>
  <si>
    <t>Barang Pengguna, T.S.T.L.</t>
  </si>
  <si>
    <t>Alat Kelengkapan Pengangkutan, Bukan Perusahaan</t>
  </si>
  <si>
    <t>Makanan &amp; Minuman, Diproses, Khusus untuk Penggunaan Isirumah</t>
  </si>
  <si>
    <t>Makanan &amp; Minuman, Utama, Khusus untuk Penggunaan Isirumah</t>
  </si>
  <si>
    <t>Alat Ganti &amp; Aksesori untuk Alat Kelengkapan Pengangkutan</t>
  </si>
  <si>
    <t>Alat Ganti &amp; Aksesori Barang Modal (Kecuali Alat Kelengkapan Pengangkutan)</t>
  </si>
  <si>
    <t>Bahan Api &amp; Pelincir, Diproses</t>
  </si>
  <si>
    <t>Bahan Api &amp; Pelincir, Utama</t>
  </si>
  <si>
    <t>Bekalan Perindustrian, T.S.T.L., Diproses</t>
  </si>
  <si>
    <t>Bekalan Perindustrian, T.S.T.L., Utama</t>
  </si>
  <si>
    <t>Makanan &amp; Minuman, Diproses, Khusus untuk Industri</t>
  </si>
  <si>
    <t>Makanan &amp; Minuman, Utama, Khusus untuk Industri</t>
  </si>
  <si>
    <r>
      <t>Alat Kelengkapan Pengangkutan Perusahaan</t>
    </r>
    <r>
      <rPr>
        <b/>
        <vertAlign val="superscript"/>
        <sz val="12"/>
        <color theme="1" tint="0.249977111117893"/>
        <rFont val="Arial"/>
        <family val="2"/>
      </rPr>
      <t>2</t>
    </r>
  </si>
  <si>
    <t>Barang Modal (Kecuali Alat Kelengkapan Pengangkutan)</t>
  </si>
  <si>
    <t>JUMLAH IMPORT KASAR</t>
  </si>
  <si>
    <t xml:space="preserve">EKSPORT SEMULA (NILAI FOB)   </t>
  </si>
  <si>
    <t>IMPORT TERTANGGUH</t>
  </si>
  <si>
    <t>TRANSAKSI BAWAH RM 5000</t>
  </si>
  <si>
    <t>BARANG-BARANG T.S.T.L.</t>
  </si>
  <si>
    <t>BARANG DUA GUNA</t>
  </si>
  <si>
    <t>BARANG PENGGUNAAN</t>
  </si>
  <si>
    <t>BARANG PENGANTARA</t>
  </si>
  <si>
    <t>BARANG MODAL</t>
  </si>
  <si>
    <t>TEMPOH</t>
  </si>
  <si>
    <t>RM (Juta/Million)</t>
  </si>
  <si>
    <t>Table 8.7.1 : Imports by End Use &amp; Broad Economic Categories (BEC1)</t>
  </si>
  <si>
    <r>
      <t>JADUAL 8.7.1 : IMPORT MENGIKUT PENGGUNAAN AKHIR &amp; KATEGORI EKONOMI UMUM</t>
    </r>
    <r>
      <rPr>
        <b/>
        <vertAlign val="superscript"/>
        <sz val="12"/>
        <rFont val="Arial"/>
        <family val="2"/>
      </rPr>
      <t xml:space="preserve">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</si>
</sst>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theme="1"/>
      <name val="Calibri"/>
      <family val="2"/>
      <scheme val="minor"/>
    </font>
    <font>
      <sz val="12"/>
      <name val="Arial"/>
      <family val="2"/>
    </font>
    <font>
      <b/>
      <sz val="12"/>
      <name val="Arial"/>
      <family val="2"/>
    </font>
    <font>
      <i/>
      <sz val="12"/>
      <name val="Arial"/>
      <family val="2"/>
    </font>
    <font>
      <b/>
      <sz val="12"/>
      <color theme="1" tint="0.249977111117893"/>
      <name val="Arial"/>
      <family val="2"/>
    </font>
    <font>
      <b/>
      <i/>
      <sz val="12"/>
      <color theme="1" tint="0.249977111117893"/>
      <name val="Arial"/>
      <family val="2"/>
    </font>
    <font>
      <b/>
      <i/>
      <vertAlign val="superscript"/>
      <sz val="12"/>
      <color theme="1" tint="0.249977111117893"/>
      <name val="Arial"/>
      <family val="2"/>
    </font>
    <font>
      <sz val="10"/>
      <name val="Arial"/>
      <family val="2"/>
    </font>
    <font>
      <b/>
      <vertAlign val="superscript"/>
      <sz val="12"/>
      <color theme="1" tint="0.249977111117893"/>
      <name val="Arial"/>
      <family val="2"/>
    </font>
    <font>
      <b/>
      <vertAlign val="superscript"/>
      <sz val="12"/>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20">
    <border>
      <left/>
      <right/>
      <top/>
      <bottom/>
      <diagonal/>
    </border>
    <border>
      <left style="thin">
        <color theme="0"/>
      </left>
      <right style="thin">
        <color indexed="64"/>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indexed="64"/>
      </left>
      <right/>
      <top/>
      <bottom style="thin">
        <color indexed="64"/>
      </bottom>
      <diagonal/>
    </border>
    <border>
      <left style="thin">
        <color theme="0"/>
      </left>
      <right style="thin">
        <color indexed="64"/>
      </right>
      <top/>
      <bottom/>
      <diagonal/>
    </border>
    <border>
      <left style="thin">
        <color theme="0"/>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indexed="64"/>
      </left>
      <right/>
      <top/>
      <bottom/>
      <diagonal/>
    </border>
    <border>
      <left style="thin">
        <color theme="0"/>
      </left>
      <right style="thin">
        <color indexed="64"/>
      </right>
      <top style="thin">
        <color indexed="64"/>
      </top>
      <bottom/>
      <diagonal/>
    </border>
    <border>
      <left style="thin">
        <color theme="0"/>
      </left>
      <right style="thin">
        <color theme="0"/>
      </right>
      <top style="thin">
        <color indexed="64"/>
      </top>
      <bottom/>
      <diagonal/>
    </border>
    <border>
      <left/>
      <right style="thin">
        <color theme="0"/>
      </right>
      <top style="thin">
        <color indexed="64"/>
      </top>
      <bottom style="thin">
        <color theme="0"/>
      </bottom>
      <diagonal/>
    </border>
    <border>
      <left/>
      <right/>
      <top style="thin">
        <color indexed="64"/>
      </top>
      <bottom style="thin">
        <color theme="0"/>
      </bottom>
      <diagonal/>
    </border>
    <border>
      <left style="thin">
        <color theme="0"/>
      </left>
      <right/>
      <top style="thin">
        <color indexed="64"/>
      </top>
      <bottom style="thin">
        <color theme="0"/>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indexed="64"/>
      </top>
      <bottom style="thin">
        <color theme="0"/>
      </bottom>
      <diagonal/>
    </border>
  </borders>
  <cellStyleXfs count="4">
    <xf numFmtId="0" fontId="0" fillId="0" borderId="0"/>
    <xf numFmtId="43" fontId="1" fillId="0" borderId="0" applyFont="0" applyFill="0" applyBorder="0" applyAlignment="0" applyProtection="0"/>
    <xf numFmtId="0" fontId="2" fillId="0" borderId="0"/>
    <xf numFmtId="0" fontId="8" fillId="0" borderId="0"/>
  </cellStyleXfs>
  <cellXfs count="60">
    <xf numFmtId="0" fontId="0" fillId="0" borderId="0" xfId="0"/>
    <xf numFmtId="0" fontId="2" fillId="2" borderId="0" xfId="0" applyFont="1" applyFill="1"/>
    <xf numFmtId="3" fontId="3" fillId="2" borderId="0" xfId="0" applyNumberFormat="1" applyFont="1" applyFill="1"/>
    <xf numFmtId="3" fontId="2" fillId="2" borderId="0" xfId="0" applyNumberFormat="1" applyFont="1" applyFill="1"/>
    <xf numFmtId="0" fontId="3" fillId="2" borderId="0" xfId="0" applyFont="1" applyFill="1"/>
    <xf numFmtId="0" fontId="4" fillId="2" borderId="0" xfId="0" applyFont="1" applyFill="1"/>
    <xf numFmtId="0" fontId="4" fillId="3" borderId="0" xfId="0" applyFont="1" applyFill="1"/>
    <xf numFmtId="3" fontId="3" fillId="3" borderId="0" xfId="1" applyNumberFormat="1" applyFont="1" applyFill="1" applyBorder="1" applyAlignment="1"/>
    <xf numFmtId="3" fontId="2" fillId="3" borderId="0" xfId="1" applyNumberFormat="1" applyFont="1" applyFill="1" applyBorder="1" applyAlignment="1"/>
    <xf numFmtId="0" fontId="2" fillId="3" borderId="0" xfId="2" applyFill="1"/>
    <xf numFmtId="0" fontId="2" fillId="3" borderId="0" xfId="0" applyFont="1" applyFill="1"/>
    <xf numFmtId="0" fontId="5" fillId="3" borderId="0" xfId="0" applyFont="1" applyFill="1"/>
    <xf numFmtId="3" fontId="3" fillId="3" borderId="0" xfId="1" applyNumberFormat="1" applyFont="1" applyFill="1" applyBorder="1" applyAlignment="1" applyProtection="1">
      <alignment vertical="center" wrapText="1"/>
    </xf>
    <xf numFmtId="3" fontId="2" fillId="3" borderId="0" xfId="1" applyNumberFormat="1" applyFont="1" applyFill="1" applyBorder="1" applyAlignment="1" applyProtection="1">
      <alignment vertical="center" wrapText="1"/>
    </xf>
    <xf numFmtId="0" fontId="6" fillId="0" borderId="0" xfId="0" applyFont="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0" borderId="0" xfId="0" applyFont="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wrapText="1"/>
    </xf>
    <xf numFmtId="0" fontId="5" fillId="0" borderId="0" xfId="0" applyFont="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3"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7" xfId="3"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0" borderId="0" xfId="0" applyFont="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9" xfId="0" applyFont="1" applyFill="1" applyBorder="1" applyAlignment="1">
      <alignment horizontal="center" vertical="center"/>
    </xf>
    <xf numFmtId="0" fontId="5" fillId="4" borderId="17" xfId="0" applyFont="1" applyFill="1" applyBorder="1" applyAlignment="1">
      <alignment horizontal="center" vertical="center" wrapText="1"/>
    </xf>
    <xf numFmtId="0" fontId="3" fillId="2" borderId="0" xfId="0" applyFont="1" applyFill="1" applyAlignment="1">
      <alignment horizontal="centerContinuous"/>
    </xf>
    <xf numFmtId="0" fontId="3" fillId="2" borderId="0" xfId="0" applyFont="1" applyFill="1" applyAlignment="1">
      <alignment horizontal="right"/>
    </xf>
    <xf numFmtId="0" fontId="3" fillId="3" borderId="0" xfId="0" applyFont="1" applyFill="1"/>
    <xf numFmtId="0" fontId="3" fillId="3" borderId="0" xfId="0" applyFont="1" applyFill="1" applyAlignment="1">
      <alignment horizontal="centerContinuous"/>
    </xf>
    <xf numFmtId="0" fontId="3" fillId="3" borderId="0" xfId="0" applyFont="1" applyFill="1" applyAlignment="1">
      <alignment horizontal="right"/>
    </xf>
    <xf numFmtId="0" fontId="3" fillId="3" borderId="0" xfId="3" applyFont="1" applyFill="1"/>
    <xf numFmtId="0" fontId="4" fillId="3" borderId="0" xfId="3" applyFont="1" applyFill="1"/>
  </cellXfs>
  <cellStyles count="4">
    <cellStyle name="Comma" xfId="1" builtinId="3"/>
    <cellStyle name="Normal" xfId="0" builtinId="0"/>
    <cellStyle name="Normal 2" xfId="3" xr:uid="{2D2C4810-9973-4E71-B019-0D9660D9D432}"/>
    <cellStyle name="Normal_viii1" xfId="2" xr:uid="{40B26C2D-714A-470D-9FFC-10DA2E7596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238122</xdr:colOff>
      <xdr:row>55</xdr:row>
      <xdr:rowOff>71395</xdr:rowOff>
    </xdr:from>
    <xdr:to>
      <xdr:col>8</xdr:col>
      <xdr:colOff>428624</xdr:colOff>
      <xdr:row>63</xdr:row>
      <xdr:rowOff>0</xdr:rowOff>
    </xdr:to>
    <xdr:sp macro="" textlink="">
      <xdr:nvSpPr>
        <xdr:cNvPr id="2" name="TextBox 1">
          <a:extLst>
            <a:ext uri="{FF2B5EF4-FFF2-40B4-BE49-F238E27FC236}">
              <a16:creationId xmlns:a16="http://schemas.microsoft.com/office/drawing/2014/main" id="{339DB5DB-ECBE-4D45-9665-E881F9543880}"/>
            </a:ext>
          </a:extLst>
        </xdr:cNvPr>
        <xdr:cNvSpPr txBox="1"/>
      </xdr:nvSpPr>
      <xdr:spPr>
        <a:xfrm>
          <a:off x="238122" y="10548895"/>
          <a:ext cx="6515102" cy="1452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0" i="1">
              <a:solidFill>
                <a:schemeClr val="dk1"/>
              </a:solidFill>
              <a:effectLst/>
              <a:latin typeface="+mn-lt"/>
              <a:ea typeface="+mn-ea"/>
              <a:cs typeface="+mn-cs"/>
            </a:rPr>
            <a:t>Notes:</a:t>
          </a:r>
        </a:p>
        <a:p>
          <a:pPr rtl="0"/>
          <a:r>
            <a:rPr lang="en-US" sz="1100" b="0" i="1">
              <a:solidFill>
                <a:schemeClr val="dk1"/>
              </a:solidFill>
              <a:effectLst/>
              <a:latin typeface="+mn-lt"/>
              <a:ea typeface="+mn-ea"/>
              <a:cs typeface="+mn-cs"/>
            </a:rPr>
            <a:t>1 Classified by Broad Economic Categories under the System of National Accounts.</a:t>
          </a:r>
          <a:endParaRPr lang="en-GB">
            <a:effectLst/>
          </a:endParaRPr>
        </a:p>
        <a:p>
          <a:pPr rtl="0"/>
          <a:r>
            <a:rPr lang="en-US" sz="1100" b="0" i="1">
              <a:solidFill>
                <a:schemeClr val="dk1"/>
              </a:solidFill>
              <a:effectLst/>
              <a:latin typeface="+mn-lt"/>
              <a:ea typeface="+mn-ea"/>
              <a:cs typeface="+mn-cs"/>
            </a:rPr>
            <a:t>2 Imports of industrial transport equipment are reported net of re-exports and hence, will be negative for the months where re-exports exceed gross imports.</a:t>
          </a:r>
        </a:p>
        <a:p>
          <a:pPr rtl="0"/>
          <a:endParaRPr lang="en-GB">
            <a:effectLst/>
          </a:endParaRPr>
        </a:p>
        <a:p>
          <a:pPr rtl="0"/>
          <a:r>
            <a:rPr lang="en-US" sz="1100" b="0" i="1">
              <a:solidFill>
                <a:schemeClr val="dk1"/>
              </a:solidFill>
              <a:effectLst/>
              <a:latin typeface="+mn-lt"/>
              <a:ea typeface="+mn-ea"/>
              <a:cs typeface="+mn-cs"/>
            </a:rPr>
            <a:t>i          interim</a:t>
          </a:r>
          <a:endParaRPr lang="en-GB">
            <a:effectLst/>
          </a:endParaRPr>
        </a:p>
        <a:p>
          <a:pPr rtl="0"/>
          <a:r>
            <a:rPr lang="en-US" sz="1100" b="0" i="1">
              <a:solidFill>
                <a:schemeClr val="dk1"/>
              </a:solidFill>
              <a:effectLst/>
              <a:latin typeface="+mn-lt"/>
              <a:ea typeface="+mn-ea"/>
              <a:cs typeface="+mn-cs"/>
            </a:rPr>
            <a:t>n.e.s.  Not elsewhere specified.</a:t>
          </a:r>
          <a:endParaRPr lang="en-GB">
            <a:effectLst/>
          </a:endParaRPr>
        </a:p>
        <a:p>
          <a:pPr rtl="0"/>
          <a:r>
            <a:rPr lang="en-US" sz="1100" b="0" i="1">
              <a:solidFill>
                <a:schemeClr val="dk1"/>
              </a:solidFill>
              <a:effectLst/>
              <a:latin typeface="+mn-lt"/>
              <a:ea typeface="+mn-ea"/>
              <a:cs typeface="+mn-cs"/>
            </a:rPr>
            <a:t>p         provisional</a:t>
          </a:r>
        </a:p>
        <a:p>
          <a:pPr rtl="0"/>
          <a:endParaRPr lang="en-GB">
            <a:effectLst/>
          </a:endParaRPr>
        </a:p>
        <a:p>
          <a:pPr rtl="0"/>
          <a:r>
            <a:rPr lang="en-US" sz="1100" b="0" i="1">
              <a:solidFill>
                <a:schemeClr val="dk1"/>
              </a:solidFill>
              <a:effectLst/>
              <a:latin typeface="+mn-lt"/>
              <a:ea typeface="+mn-ea"/>
              <a:cs typeface="+mn-cs"/>
            </a:rPr>
            <a:t>Source: Department of Statistics, Malaysia.</a:t>
          </a:r>
          <a:endParaRPr lang="en-GB">
            <a:effectLst/>
          </a:endParaRPr>
        </a:p>
        <a:p>
          <a:endParaRPr lang="en-GB" sz="1100"/>
        </a:p>
      </xdr:txBody>
    </xdr:sp>
    <xdr:clientData/>
  </xdr:twoCellAnchor>
  <xdr:twoCellAnchor>
    <xdr:from>
      <xdr:col>0</xdr:col>
      <xdr:colOff>214312</xdr:colOff>
      <xdr:row>46</xdr:row>
      <xdr:rowOff>52350</xdr:rowOff>
    </xdr:from>
    <xdr:to>
      <xdr:col>13</xdr:col>
      <xdr:colOff>345281</xdr:colOff>
      <xdr:row>55</xdr:row>
      <xdr:rowOff>178556</xdr:rowOff>
    </xdr:to>
    <xdr:sp macro="" textlink="">
      <xdr:nvSpPr>
        <xdr:cNvPr id="3" name="TextBox 2">
          <a:extLst>
            <a:ext uri="{FF2B5EF4-FFF2-40B4-BE49-F238E27FC236}">
              <a16:creationId xmlns:a16="http://schemas.microsoft.com/office/drawing/2014/main" id="{A616E3B0-7B20-4B01-89B5-0C70010D344C}"/>
            </a:ext>
          </a:extLst>
        </xdr:cNvPr>
        <xdr:cNvSpPr txBox="1"/>
      </xdr:nvSpPr>
      <xdr:spPr>
        <a:xfrm>
          <a:off x="214312" y="8815350"/>
          <a:ext cx="10408444" cy="1840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Nota:</a:t>
          </a:r>
        </a:p>
        <a:p>
          <a:pPr rtl="0"/>
          <a:r>
            <a:rPr lang="en-US" sz="1100" b="0" i="0">
              <a:solidFill>
                <a:schemeClr val="dk1"/>
              </a:solidFill>
              <a:effectLst/>
              <a:latin typeface="+mn-lt"/>
              <a:ea typeface="+mn-ea"/>
              <a:cs typeface="+mn-cs"/>
            </a:rPr>
            <a:t>1            Dikelaskan mengikut Kategori Ekonomi Umum dibawah Sistem Akaun Negara.</a:t>
          </a:r>
          <a:endParaRPr lang="en-GB">
            <a:effectLst/>
          </a:endParaRPr>
        </a:p>
        <a:p>
          <a:pPr rtl="0"/>
          <a:r>
            <a:rPr lang="en-US" sz="1100" b="0" i="0">
              <a:solidFill>
                <a:schemeClr val="dk1"/>
              </a:solidFill>
              <a:effectLst/>
              <a:latin typeface="+mn-lt"/>
              <a:ea typeface="+mn-ea"/>
              <a:cs typeface="+mn-cs"/>
            </a:rPr>
            <a:t>2            Import alat kelengkapan pengangkutan perusahaan dilaporkan selepas mengecualikan eksport semula. Oleh itu, nilai import bersih kategori kecil ini akan  mencatatkan nilai negatif bagi bulan di mana eksport semula melebihi import kasar.</a:t>
          </a:r>
          <a:endParaRPr lang="en-GB">
            <a:effectLst/>
          </a:endParaRPr>
        </a:p>
        <a:p>
          <a:pPr rtl="0"/>
          <a:endParaRPr lang="en-US" sz="1100" b="0" i="0">
            <a:solidFill>
              <a:schemeClr val="dk1"/>
            </a:solidFill>
            <a:effectLst/>
            <a:latin typeface="+mn-lt"/>
            <a:ea typeface="+mn-ea"/>
            <a:cs typeface="+mn-cs"/>
          </a:endParaRPr>
        </a:p>
        <a:p>
          <a:pPr rtl="0"/>
          <a:r>
            <a:rPr lang="en-US" sz="1100" b="0" i="0">
              <a:solidFill>
                <a:schemeClr val="dk1"/>
              </a:solidFill>
              <a:effectLst/>
              <a:latin typeface="+mn-lt"/>
              <a:ea typeface="+mn-ea"/>
              <a:cs typeface="+mn-cs"/>
            </a:rPr>
            <a:t>i              Awalan</a:t>
          </a:r>
          <a:endParaRPr lang="en-GB">
            <a:effectLst/>
          </a:endParaRPr>
        </a:p>
        <a:p>
          <a:pPr rtl="0"/>
          <a:r>
            <a:rPr lang="en-US" sz="1100" b="0" i="0">
              <a:solidFill>
                <a:schemeClr val="dk1"/>
              </a:solidFill>
              <a:effectLst/>
              <a:latin typeface="+mn-lt"/>
              <a:ea typeface="+mn-ea"/>
              <a:cs typeface="+mn-cs"/>
            </a:rPr>
            <a:t>p            Sementara</a:t>
          </a:r>
          <a:endParaRPr lang="en-GB">
            <a:effectLst/>
          </a:endParaRPr>
        </a:p>
        <a:p>
          <a:pPr rtl="0"/>
          <a:r>
            <a:rPr lang="en-US" sz="1100" b="0" i="0">
              <a:solidFill>
                <a:schemeClr val="dk1"/>
              </a:solidFill>
              <a:effectLst/>
              <a:latin typeface="+mn-lt"/>
              <a:ea typeface="+mn-ea"/>
              <a:cs typeface="+mn-cs"/>
            </a:rPr>
            <a:t>t.s.t.l.     Tidak tersenarai di tempat lain.</a:t>
          </a:r>
        </a:p>
        <a:p>
          <a:pPr rtl="0"/>
          <a:endParaRPr lang="en-US" sz="1100" b="0" i="0">
            <a:solidFill>
              <a:schemeClr val="dk1"/>
            </a:solidFill>
            <a:effectLst/>
            <a:latin typeface="+mn-lt"/>
            <a:ea typeface="+mn-ea"/>
            <a:cs typeface="+mn-cs"/>
          </a:endParaRPr>
        </a:p>
        <a:p>
          <a:pPr rtl="0"/>
          <a:r>
            <a:rPr lang="en-GB">
              <a:effectLst/>
            </a:rPr>
            <a:t>Sumber: Jabatan Perangkaan Malaysia.</a:t>
          </a:r>
        </a:p>
        <a:p>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UBmwoiGGQOWISwalN5Z7eB2OUVeBbNBI\BOP\Trade\Malaysia%20External%20Trade%20Data,%201970-Curren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adah.jasimin\Downloads\rekemaskinidatadilamanwebkementerianekonomieconom\2023%20Trade%20No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X"/>
      <sheetName val="QM"/>
      <sheetName val="QN"/>
      <sheetName val="CX"/>
      <sheetName val="CM"/>
      <sheetName val="BM"/>
      <sheetName val="MN"/>
      <sheetName val="4.8.1"/>
      <sheetName val="CONTENT"/>
      <sheetName val="Guidelines"/>
      <sheetName val="snapshot"/>
      <sheetName val="1.1"/>
      <sheetName val="1.1.1"/>
      <sheetName val="2.1"/>
      <sheetName val="2.1.1"/>
      <sheetName val="2.2"/>
      <sheetName val="2.3"/>
      <sheetName val="2.2.1"/>
      <sheetName val="2.3.1"/>
      <sheetName val="2.4"/>
      <sheetName val="2.4.1"/>
      <sheetName val="SITC-3"/>
      <sheetName val="3.1"/>
      <sheetName val="3.1.1"/>
      <sheetName val="3.2"/>
      <sheetName val="3.2.1"/>
      <sheetName val="3.3"/>
      <sheetName val="3.3.1"/>
      <sheetName val="3.4"/>
      <sheetName val="3.4.1"/>
      <sheetName val="8.1.1"/>
      <sheetName val="8.1.2"/>
      <sheetName val="8.2.1"/>
      <sheetName val="8.2.2"/>
      <sheetName val="8.3.1"/>
      <sheetName val="8.3.2"/>
      <sheetName val="8.4.1"/>
      <sheetName val="8.4.2"/>
      <sheetName val="8.5.1"/>
      <sheetName val="8.5.2"/>
      <sheetName val="8.6.1"/>
      <sheetName val="8.6.2"/>
      <sheetName val="8.7.1"/>
      <sheetName val="8.7.2"/>
      <sheetName val="Booklet (T)"/>
      <sheetName val="4.3.1"/>
      <sheetName val="4.3.2"/>
      <sheetName val="4.3.3"/>
      <sheetName val="4.3.4"/>
      <sheetName val="4.3.5"/>
      <sheetName val="4.3.6"/>
      <sheetName val="4.4"/>
      <sheetName val="4.7.1"/>
      <sheetName val="4.7.2"/>
      <sheetName val="4.7.3"/>
      <sheetName val="4.7.4"/>
      <sheetName val="mf1"/>
      <sheetName val="mf2"/>
      <sheetName val="mf3"/>
      <sheetName val="mf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ow r="8">
          <cell r="A8" t="str">
            <v>TOTAL EXPORTS</v>
          </cell>
        </row>
      </sheetData>
      <sheetData sheetId="16">
        <row r="11">
          <cell r="B11">
            <v>71169.267867000002</v>
          </cell>
        </row>
      </sheetData>
      <sheetData sheetId="17">
        <row r="6">
          <cell r="B6">
            <v>1990</v>
          </cell>
        </row>
      </sheetData>
      <sheetData sheetId="18">
        <row r="11">
          <cell r="A11">
            <v>2000</v>
          </cell>
        </row>
      </sheetData>
      <sheetData sheetId="19">
        <row r="8">
          <cell r="C8">
            <v>3453.2097989999997</v>
          </cell>
        </row>
      </sheetData>
      <sheetData sheetId="20"/>
      <sheetData sheetId="21" refreshError="1"/>
      <sheetData sheetId="22" refreshError="1"/>
      <sheetData sheetId="23" refreshError="1"/>
      <sheetData sheetId="24">
        <row r="8">
          <cell r="A8" t="str">
            <v>TOTAL IMPORTS</v>
          </cell>
        </row>
      </sheetData>
      <sheetData sheetId="25">
        <row r="6">
          <cell r="B6">
            <v>1990</v>
          </cell>
        </row>
      </sheetData>
      <sheetData sheetId="26">
        <row r="32">
          <cell r="C32">
            <v>12135.701895</v>
          </cell>
          <cell r="D32">
            <v>2853.2495210000002</v>
          </cell>
          <cell r="E32">
            <v>14988.951416</v>
          </cell>
          <cell r="F32">
            <v>845.51141500000006</v>
          </cell>
          <cell r="G32">
            <v>1190.788325</v>
          </cell>
          <cell r="H32">
            <v>2400.5033010000002</v>
          </cell>
          <cell r="I32">
            <v>23557.046522000001</v>
          </cell>
          <cell r="J32">
            <v>644.19029499999999</v>
          </cell>
          <cell r="K32">
            <v>2279.963941</v>
          </cell>
          <cell r="L32">
            <v>19272.345646000002</v>
          </cell>
          <cell r="M32">
            <v>1539.480149</v>
          </cell>
          <cell r="N32">
            <v>51729.829593999995</v>
          </cell>
          <cell r="O32">
            <v>823.59521300000006</v>
          </cell>
          <cell r="P32">
            <v>1615.0567889999998</v>
          </cell>
          <cell r="Q32">
            <v>133.768112</v>
          </cell>
          <cell r="R32">
            <v>872.41309999999999</v>
          </cell>
          <cell r="S32">
            <v>1245.7487400000002</v>
          </cell>
          <cell r="T32">
            <v>1302.165632</v>
          </cell>
          <cell r="U32">
            <v>3420.3274720000004</v>
          </cell>
          <cell r="V32">
            <v>5992.7475860000004</v>
          </cell>
          <cell r="W32">
            <v>1022.866756</v>
          </cell>
          <cell r="X32">
            <v>2031.120171</v>
          </cell>
          <cell r="Y32">
            <v>3053.9869269999999</v>
          </cell>
          <cell r="Z32">
            <v>191.17895000000001</v>
          </cell>
          <cell r="AA32">
            <v>0</v>
          </cell>
          <cell r="AB32">
            <v>75956.694472999996</v>
          </cell>
          <cell r="AC32">
            <v>3161.8771229999998</v>
          </cell>
          <cell r="AD32">
            <v>79118.571595999994</v>
          </cell>
        </row>
        <row r="33">
          <cell r="C33">
            <v>16632.928351000002</v>
          </cell>
          <cell r="D33">
            <v>2746.4982719999998</v>
          </cell>
          <cell r="E33">
            <v>19379.426622999999</v>
          </cell>
          <cell r="F33">
            <v>1027.9602749999999</v>
          </cell>
          <cell r="G33">
            <v>1403.4432489999999</v>
          </cell>
          <cell r="H33">
            <v>2649.1854080000003</v>
          </cell>
          <cell r="I33">
            <v>28157.412069000002</v>
          </cell>
          <cell r="J33">
            <v>610.55612599999995</v>
          </cell>
          <cell r="K33">
            <v>2466.9643289999999</v>
          </cell>
          <cell r="L33">
            <v>26740.972708000001</v>
          </cell>
          <cell r="M33">
            <v>2140.4384210000003</v>
          </cell>
          <cell r="N33">
            <v>65196.932584999988</v>
          </cell>
          <cell r="O33">
            <v>930.86098300000003</v>
          </cell>
          <cell r="P33">
            <v>1902.464772</v>
          </cell>
          <cell r="Q33">
            <v>181.41695900000002</v>
          </cell>
          <cell r="R33">
            <v>945.73127799999997</v>
          </cell>
          <cell r="S33">
            <v>1485.147109</v>
          </cell>
          <cell r="T33">
            <v>1611.3318739999997</v>
          </cell>
          <cell r="U33">
            <v>4042.2102610000002</v>
          </cell>
          <cell r="V33">
            <v>7056.9529750000002</v>
          </cell>
          <cell r="W33">
            <v>1127.967946</v>
          </cell>
          <cell r="X33">
            <v>2526.5895289999999</v>
          </cell>
          <cell r="Y33">
            <v>3654.5574750000001</v>
          </cell>
          <cell r="Z33">
            <v>157.00838300000001</v>
          </cell>
          <cell r="AA33">
            <v>310.29498900000004</v>
          </cell>
          <cell r="AB33">
            <v>95755.173029999991</v>
          </cell>
          <cell r="AC33">
            <v>5075.8918510000003</v>
          </cell>
          <cell r="AD33">
            <v>100831.06488099998</v>
          </cell>
        </row>
        <row r="34">
          <cell r="C34">
            <v>16031.961174</v>
          </cell>
          <cell r="D34">
            <v>4158.052318</v>
          </cell>
          <cell r="E34">
            <v>20190.013491999998</v>
          </cell>
          <cell r="F34">
            <v>909.47513400000003</v>
          </cell>
          <cell r="G34">
            <v>1338.6704</v>
          </cell>
          <cell r="H34">
            <v>2515.244428</v>
          </cell>
          <cell r="I34">
            <v>26427.251663999999</v>
          </cell>
          <cell r="J34">
            <v>585.26586099999997</v>
          </cell>
          <cell r="K34">
            <v>2489.1382269999999</v>
          </cell>
          <cell r="L34">
            <v>27430.601254999994</v>
          </cell>
          <cell r="M34">
            <v>1276.1353840000004</v>
          </cell>
          <cell r="N34">
            <v>62971.782353000002</v>
          </cell>
          <cell r="O34">
            <v>1135.3013860000003</v>
          </cell>
          <cell r="P34">
            <v>1908.560164</v>
          </cell>
          <cell r="Q34">
            <v>207.52076</v>
          </cell>
          <cell r="R34">
            <v>1006.368253</v>
          </cell>
          <cell r="S34">
            <v>1685.8632979999998</v>
          </cell>
          <cell r="T34">
            <v>2043.2085279999999</v>
          </cell>
          <cell r="U34">
            <v>4735.4400790000009</v>
          </cell>
          <cell r="V34">
            <v>7986.8223890000008</v>
          </cell>
          <cell r="W34">
            <v>1116.10688</v>
          </cell>
          <cell r="X34">
            <v>1645.1166360000002</v>
          </cell>
          <cell r="Y34">
            <v>2761.223516</v>
          </cell>
          <cell r="Z34">
            <v>361.02822500000002</v>
          </cell>
          <cell r="AA34">
            <v>322.36712199999999</v>
          </cell>
          <cell r="AB34">
            <v>94593.23709699999</v>
          </cell>
          <cell r="AC34">
            <v>6876.578536</v>
          </cell>
          <cell r="AD34">
            <v>101469.81563300001</v>
          </cell>
        </row>
        <row r="35">
          <cell r="C35">
            <v>18422.839390000001</v>
          </cell>
          <cell r="D35">
            <v>3108.5769189999996</v>
          </cell>
          <cell r="E35">
            <v>21531.416308999997</v>
          </cell>
          <cell r="F35">
            <v>960.07656799999995</v>
          </cell>
          <cell r="G35">
            <v>1468.8244419999999</v>
          </cell>
          <cell r="H35">
            <v>2992.0274809999996</v>
          </cell>
          <cell r="I35">
            <v>29776.457676000005</v>
          </cell>
          <cell r="J35">
            <v>676.62007299999993</v>
          </cell>
          <cell r="K35">
            <v>2467.7184510000002</v>
          </cell>
          <cell r="L35">
            <v>34504.022462000001</v>
          </cell>
          <cell r="M35">
            <v>2187.9258799999998</v>
          </cell>
          <cell r="N35">
            <v>75033.673032999999</v>
          </cell>
          <cell r="O35">
            <v>1262.690705</v>
          </cell>
          <cell r="P35">
            <v>1938.7742569999998</v>
          </cell>
          <cell r="Q35">
            <v>265.52448700000002</v>
          </cell>
          <cell r="R35">
            <v>1021.97147</v>
          </cell>
          <cell r="S35">
            <v>1941.50694</v>
          </cell>
          <cell r="T35">
            <v>2046.5252869999999</v>
          </cell>
          <cell r="U35">
            <v>5010.0036970000001</v>
          </cell>
          <cell r="V35">
            <v>8476.9931460000007</v>
          </cell>
          <cell r="W35">
            <v>1039.218734</v>
          </cell>
          <cell r="X35">
            <v>1970.0259709999998</v>
          </cell>
          <cell r="Y35">
            <v>3009.2447050000001</v>
          </cell>
          <cell r="Z35">
            <v>708.35502000000008</v>
          </cell>
          <cell r="AA35">
            <v>1531.7537749999999</v>
          </cell>
          <cell r="AB35">
            <v>110291.43598800001</v>
          </cell>
          <cell r="AC35">
            <v>7113.2915330000005</v>
          </cell>
          <cell r="AD35">
            <v>117404.72752099999</v>
          </cell>
        </row>
        <row r="36">
          <cell r="C36">
            <v>25747.310799999996</v>
          </cell>
          <cell r="D36">
            <v>4828.1161350000002</v>
          </cell>
          <cell r="E36">
            <v>30575.426935000003</v>
          </cell>
          <cell r="F36">
            <v>1169.3124889999999</v>
          </cell>
          <cell r="G36">
            <v>1690.1168209999998</v>
          </cell>
          <cell r="H36">
            <v>3320.2276180000008</v>
          </cell>
          <cell r="I36">
            <v>37571.005885999999</v>
          </cell>
          <cell r="J36">
            <v>672.75610899999992</v>
          </cell>
          <cell r="K36">
            <v>2248.2435639999999</v>
          </cell>
          <cell r="L36">
            <v>51382.436893999991</v>
          </cell>
          <cell r="M36">
            <v>3170.0152309999999</v>
          </cell>
          <cell r="N36">
            <v>101224.11461199999</v>
          </cell>
          <cell r="O36">
            <v>1410.589236</v>
          </cell>
          <cell r="P36">
            <v>2305.5546479999998</v>
          </cell>
          <cell r="Q36">
            <v>275.40550200000001</v>
          </cell>
          <cell r="R36">
            <v>1316.8604659999999</v>
          </cell>
          <cell r="S36">
            <v>2547.2439389999995</v>
          </cell>
          <cell r="T36">
            <v>2627.1747290000003</v>
          </cell>
          <cell r="U36">
            <v>6491.2791340000003</v>
          </cell>
          <cell r="V36">
            <v>10482.828519999999</v>
          </cell>
          <cell r="W36">
            <v>1017.9478280000001</v>
          </cell>
          <cell r="X36">
            <v>2811.459938</v>
          </cell>
          <cell r="Y36">
            <v>3829.4077660000003</v>
          </cell>
          <cell r="Z36">
            <v>221.045636</v>
          </cell>
          <cell r="AA36">
            <v>1671.0687130000001</v>
          </cell>
          <cell r="AB36">
            <v>148003.89218200001</v>
          </cell>
          <cell r="AC36">
            <v>7917.081142</v>
          </cell>
          <cell r="AD36">
            <v>155920.97332399999</v>
          </cell>
        </row>
        <row r="37">
          <cell r="C37">
            <v>32866.744526000002</v>
          </cell>
          <cell r="D37">
            <v>6322.8067179999998</v>
          </cell>
          <cell r="E37">
            <v>39189.551244000002</v>
          </cell>
          <cell r="F37">
            <v>1359.4326129999999</v>
          </cell>
          <cell r="G37">
            <v>1776.409885</v>
          </cell>
          <cell r="H37">
            <v>4296.4662879999996</v>
          </cell>
          <cell r="I37">
            <v>46979.692825999991</v>
          </cell>
          <cell r="J37">
            <v>590.96510699999999</v>
          </cell>
          <cell r="K37">
            <v>2554.3611650000003</v>
          </cell>
          <cell r="L37">
            <v>65712.197913000011</v>
          </cell>
          <cell r="M37">
            <v>3476.3383569999996</v>
          </cell>
          <cell r="N37">
            <v>126745.86415399998</v>
          </cell>
          <cell r="O37">
            <v>1577.5345629999997</v>
          </cell>
          <cell r="P37">
            <v>2565.1024379999999</v>
          </cell>
          <cell r="Q37">
            <v>314.438582</v>
          </cell>
          <cell r="R37">
            <v>1471.1274539999999</v>
          </cell>
          <cell r="S37">
            <v>2613.175878</v>
          </cell>
          <cell r="T37">
            <v>2969.5074500000001</v>
          </cell>
          <cell r="U37">
            <v>7053.8107820000005</v>
          </cell>
          <cell r="V37">
            <v>11510.886365000002</v>
          </cell>
          <cell r="W37">
            <v>1193.6553020000001</v>
          </cell>
          <cell r="X37">
            <v>4188.1473310000001</v>
          </cell>
          <cell r="Y37">
            <v>5381.8026330000002</v>
          </cell>
          <cell r="Z37">
            <v>-27.561698000000028</v>
          </cell>
          <cell r="AA37">
            <v>4315.269867</v>
          </cell>
          <cell r="AB37">
            <v>187115.812565</v>
          </cell>
          <cell r="AC37">
            <v>7228.6740879999998</v>
          </cell>
          <cell r="AD37">
            <v>194344.486653</v>
          </cell>
        </row>
        <row r="38">
          <cell r="C38">
            <v>31613.487410999998</v>
          </cell>
          <cell r="D38">
            <v>5191.4906720000008</v>
          </cell>
          <cell r="E38">
            <v>36804.978082999995</v>
          </cell>
          <cell r="F38">
            <v>1354.1551609999999</v>
          </cell>
          <cell r="G38">
            <v>1709.5266860000004</v>
          </cell>
          <cell r="H38">
            <v>4656.686807000001</v>
          </cell>
          <cell r="I38">
            <v>45779.649805000001</v>
          </cell>
          <cell r="J38">
            <v>808.43395600000008</v>
          </cell>
          <cell r="K38">
            <v>3012.4943640000001</v>
          </cell>
          <cell r="L38">
            <v>70828.109240999998</v>
          </cell>
          <cell r="M38">
            <v>3625.0505089999997</v>
          </cell>
          <cell r="N38">
            <v>131774.10652900001</v>
          </cell>
          <cell r="O38">
            <v>1747.6779649999999</v>
          </cell>
          <cell r="P38">
            <v>3189.7715699999999</v>
          </cell>
          <cell r="Q38">
            <v>198.27113</v>
          </cell>
          <cell r="R38">
            <v>1352.5246909999998</v>
          </cell>
          <cell r="S38">
            <v>2651.5866019999999</v>
          </cell>
          <cell r="T38">
            <v>2923.652392</v>
          </cell>
          <cell r="U38">
            <v>6927.7636849999999</v>
          </cell>
          <cell r="V38">
            <v>12063.484349999999</v>
          </cell>
          <cell r="W38">
            <v>1355.0307359999999</v>
          </cell>
          <cell r="X38">
            <v>4265.447091</v>
          </cell>
          <cell r="Y38">
            <v>5620.4778270000006</v>
          </cell>
          <cell r="Z38">
            <v>180.26987500000001</v>
          </cell>
          <cell r="AA38">
            <v>4433.6524750000008</v>
          </cell>
          <cell r="AB38">
            <v>190876.96913900002</v>
          </cell>
          <cell r="AC38">
            <v>6402.7848770000001</v>
          </cell>
          <cell r="AD38">
            <v>197279.75401599999</v>
          </cell>
        </row>
        <row r="39">
          <cell r="C39">
            <v>34523.076166999999</v>
          </cell>
          <cell r="D39">
            <v>8447.5700710000001</v>
          </cell>
          <cell r="E39">
            <v>42970.646237999994</v>
          </cell>
          <cell r="F39">
            <v>1496.7677450000001</v>
          </cell>
          <cell r="G39">
            <v>2045.6866770000001</v>
          </cell>
          <cell r="H39">
            <v>5340.0125719999996</v>
          </cell>
          <cell r="I39">
            <v>49175.833847999995</v>
          </cell>
          <cell r="J39">
            <v>830.78125099999988</v>
          </cell>
          <cell r="K39">
            <v>3634.17193</v>
          </cell>
          <cell r="L39">
            <v>79962.029493999988</v>
          </cell>
          <cell r="M39">
            <v>3629.37068</v>
          </cell>
          <cell r="N39">
            <v>146114.654197</v>
          </cell>
          <cell r="O39">
            <v>1868.3270790000001</v>
          </cell>
          <cell r="P39">
            <v>3583.2899150000003</v>
          </cell>
          <cell r="Q39">
            <v>186.36816999999999</v>
          </cell>
          <cell r="R39">
            <v>1223.161388</v>
          </cell>
          <cell r="S39">
            <v>3044.3784470000005</v>
          </cell>
          <cell r="T39">
            <v>3494.7925660000001</v>
          </cell>
          <cell r="U39">
            <v>7762.3324010000006</v>
          </cell>
          <cell r="V39">
            <v>13400.317564999999</v>
          </cell>
          <cell r="W39">
            <v>1878.306192</v>
          </cell>
          <cell r="X39">
            <v>4335.1384749999997</v>
          </cell>
          <cell r="Y39">
            <v>6213.4446670000007</v>
          </cell>
          <cell r="Z39">
            <v>173.58368499999997</v>
          </cell>
          <cell r="AA39">
            <v>4636.4997299999995</v>
          </cell>
          <cell r="AB39">
            <v>213509.14608199999</v>
          </cell>
          <cell r="AC39">
            <v>7426.3228740000004</v>
          </cell>
          <cell r="AD39">
            <v>220935.468956</v>
          </cell>
        </row>
        <row r="40">
          <cell r="C40">
            <v>28820.138767999997</v>
          </cell>
          <cell r="D40">
            <v>6566.0276750000003</v>
          </cell>
          <cell r="E40">
            <v>35386.166443000002</v>
          </cell>
          <cell r="F40">
            <v>1927.2590540000001</v>
          </cell>
          <cell r="G40">
            <v>2789.2528260000004</v>
          </cell>
          <cell r="H40">
            <v>4988.2739369999999</v>
          </cell>
          <cell r="I40">
            <v>44882.586565999998</v>
          </cell>
          <cell r="J40">
            <v>1088.8712640000001</v>
          </cell>
          <cell r="K40">
            <v>5824.6382759999988</v>
          </cell>
          <cell r="L40">
            <v>100231.614741</v>
          </cell>
          <cell r="M40">
            <v>2086.8209240000006</v>
          </cell>
          <cell r="N40">
            <v>163819.31758799998</v>
          </cell>
          <cell r="O40">
            <v>1999.073302</v>
          </cell>
          <cell r="P40">
            <v>3551.7713479999998</v>
          </cell>
          <cell r="Q40">
            <v>39.802339000000003</v>
          </cell>
          <cell r="R40">
            <v>874.42926399999999</v>
          </cell>
          <cell r="S40">
            <v>2601.3928850000002</v>
          </cell>
          <cell r="T40">
            <v>3162.4086750000006</v>
          </cell>
          <cell r="U40">
            <v>6638.2308240000011</v>
          </cell>
          <cell r="V40">
            <v>12228.877812999999</v>
          </cell>
          <cell r="W40">
            <v>0</v>
          </cell>
          <cell r="X40">
            <v>1536.7310360000001</v>
          </cell>
          <cell r="Y40">
            <v>1536.7310360000001</v>
          </cell>
          <cell r="Z40">
            <v>602.96108299999992</v>
          </cell>
          <cell r="AA40">
            <v>3641.8610690000005</v>
          </cell>
          <cell r="AB40">
            <v>217215.91503199999</v>
          </cell>
          <cell r="AC40">
            <v>10908.558384999998</v>
          </cell>
          <cell r="AD40">
            <v>228124.47341699997</v>
          </cell>
        </row>
        <row r="41">
          <cell r="C41">
            <v>28432.949131000001</v>
          </cell>
          <cell r="D41">
            <v>3489.7777999999998</v>
          </cell>
          <cell r="E41">
            <v>31922.726931000001</v>
          </cell>
          <cell r="F41">
            <v>1980.19634</v>
          </cell>
          <cell r="G41">
            <v>2672.4362729999998</v>
          </cell>
          <cell r="H41">
            <v>5484.1983830000008</v>
          </cell>
          <cell r="I41">
            <v>52645.309706999986</v>
          </cell>
          <cell r="J41">
            <v>1765.7790629999997</v>
          </cell>
          <cell r="K41">
            <v>3862.8245620000002</v>
          </cell>
          <cell r="L41">
            <v>112596.01642900001</v>
          </cell>
          <cell r="M41">
            <v>3065.7389850000004</v>
          </cell>
          <cell r="N41">
            <v>184072.49974200001</v>
          </cell>
          <cell r="O41">
            <v>2129.4675819999993</v>
          </cell>
          <cell r="P41">
            <v>3778.4446809999999</v>
          </cell>
          <cell r="Q41">
            <v>92.421914999999998</v>
          </cell>
          <cell r="R41">
            <v>1352.7747250000002</v>
          </cell>
          <cell r="S41">
            <v>3115.5305629999998</v>
          </cell>
          <cell r="T41">
            <v>3862.6707849999998</v>
          </cell>
          <cell r="U41">
            <v>8330.9760729999998</v>
          </cell>
          <cell r="V41">
            <v>14331.310251000003</v>
          </cell>
          <cell r="W41">
            <v>1629.9875260000001</v>
          </cell>
          <cell r="X41">
            <v>3300.8357110000006</v>
          </cell>
          <cell r="Y41">
            <v>4930.8232370000005</v>
          </cell>
          <cell r="Z41">
            <v>4514.2764430000007</v>
          </cell>
          <cell r="AA41">
            <v>-100.99965800000003</v>
          </cell>
          <cell r="AB41">
            <v>239670.63694600001</v>
          </cell>
          <cell r="AC41">
            <v>8806.1854619999976</v>
          </cell>
          <cell r="AD41">
            <v>248476.82240800001</v>
          </cell>
        </row>
        <row r="42">
          <cell r="C42">
            <v>41964.917000000009</v>
          </cell>
          <cell r="D42">
            <v>2272.3376130000001</v>
          </cell>
          <cell r="E42">
            <v>44237.254613000005</v>
          </cell>
          <cell r="F42">
            <v>1858.028519</v>
          </cell>
          <cell r="G42">
            <v>2470.6284300000002</v>
          </cell>
          <cell r="H42">
            <v>6287.2333749999998</v>
          </cell>
          <cell r="I42">
            <v>61537.546297000001</v>
          </cell>
          <cell r="J42">
            <v>5379.8538469999994</v>
          </cell>
          <cell r="K42">
            <v>6708.6195790000002</v>
          </cell>
          <cell r="L42">
            <v>144604.44009299998</v>
          </cell>
          <cell r="M42">
            <v>4370.1040169999997</v>
          </cell>
          <cell r="N42">
            <v>233216.45415699997</v>
          </cell>
          <cell r="O42">
            <v>2248.0085949999998</v>
          </cell>
          <cell r="P42">
            <v>4030.2795849999993</v>
          </cell>
          <cell r="Q42">
            <v>101.79612900000001</v>
          </cell>
          <cell r="R42">
            <v>1761.5927790000001</v>
          </cell>
          <cell r="S42">
            <v>4301.4602070000001</v>
          </cell>
          <cell r="T42">
            <v>4009.1534929999998</v>
          </cell>
          <cell r="U42">
            <v>10072.206479</v>
          </cell>
          <cell r="V42">
            <v>16452.290788000002</v>
          </cell>
          <cell r="W42">
            <v>2468.8999039999999</v>
          </cell>
          <cell r="X42">
            <v>3918.7433020000008</v>
          </cell>
          <cell r="Y42">
            <v>6387.6432060000006</v>
          </cell>
          <cell r="Z42">
            <v>154.96892600000001</v>
          </cell>
          <cell r="AA42">
            <v>4492.2423010000002</v>
          </cell>
          <cell r="AB42">
            <v>304940.85399099992</v>
          </cell>
          <cell r="AC42">
            <v>6518.0142759999999</v>
          </cell>
          <cell r="AD42">
            <v>311458.86826699995</v>
          </cell>
        </row>
        <row r="43">
          <cell r="C43">
            <v>38612.315578000002</v>
          </cell>
          <cell r="D43">
            <v>2669.3555649999998</v>
          </cell>
          <cell r="E43">
            <v>41281.671143</v>
          </cell>
          <cell r="F43">
            <v>2064.0467119999998</v>
          </cell>
          <cell r="G43">
            <v>2859.5304649999998</v>
          </cell>
          <cell r="H43">
            <v>6140.2113570000001</v>
          </cell>
          <cell r="I43">
            <v>55813.286854999998</v>
          </cell>
          <cell r="J43">
            <v>6476.3503189999992</v>
          </cell>
          <cell r="K43">
            <v>5182.2040760000009</v>
          </cell>
          <cell r="L43">
            <v>120013.68141400002</v>
          </cell>
          <cell r="M43">
            <v>5575.0575359999993</v>
          </cell>
          <cell r="N43">
            <v>204124.36873399996</v>
          </cell>
          <cell r="O43">
            <v>2439.6507320000001</v>
          </cell>
          <cell r="P43">
            <v>4384.0683079999999</v>
          </cell>
          <cell r="Q43">
            <v>124.394457</v>
          </cell>
          <cell r="R43">
            <v>1810.8196889999999</v>
          </cell>
          <cell r="S43">
            <v>3418.0859119999996</v>
          </cell>
          <cell r="T43">
            <v>4129.4881190000006</v>
          </cell>
          <cell r="U43">
            <v>9358.39372</v>
          </cell>
          <cell r="V43">
            <v>16306.507216999998</v>
          </cell>
          <cell r="W43">
            <v>2466.7326760000005</v>
          </cell>
          <cell r="X43">
            <v>3377.6743900000006</v>
          </cell>
          <cell r="Y43">
            <v>5844.4070659999998</v>
          </cell>
          <cell r="Z43">
            <v>355.43714899999998</v>
          </cell>
          <cell r="AA43">
            <v>5420.5606830000006</v>
          </cell>
          <cell r="AB43">
            <v>273332.95199199999</v>
          </cell>
          <cell r="AC43">
            <v>6896.1410329999999</v>
          </cell>
          <cell r="AD43">
            <v>280229.09302500001</v>
          </cell>
        </row>
        <row r="44">
          <cell r="C44">
            <v>38146.432259000008</v>
          </cell>
          <cell r="D44">
            <v>5049.6031629999998</v>
          </cell>
          <cell r="E44">
            <v>43196.035422000001</v>
          </cell>
          <cell r="F44">
            <v>2336.402963</v>
          </cell>
          <cell r="G44">
            <v>3096.553077</v>
          </cell>
          <cell r="H44">
            <v>6124.2977329999994</v>
          </cell>
          <cell r="I44">
            <v>57820.634699000002</v>
          </cell>
          <cell r="J44">
            <v>5431.6660620000002</v>
          </cell>
          <cell r="K44">
            <v>5627.3494860000001</v>
          </cell>
          <cell r="L44">
            <v>131343.76022500001</v>
          </cell>
          <cell r="M44">
            <v>7354.986543</v>
          </cell>
          <cell r="N44">
            <v>219135.650788</v>
          </cell>
          <cell r="O44">
            <v>2495.6021259999998</v>
          </cell>
          <cell r="P44">
            <v>4388.4711610000004</v>
          </cell>
          <cell r="Q44">
            <v>176.32962300000003</v>
          </cell>
          <cell r="R44">
            <v>2701.175303</v>
          </cell>
          <cell r="S44">
            <v>4200.1239160000005</v>
          </cell>
          <cell r="T44">
            <v>4703.9092770000007</v>
          </cell>
          <cell r="U44">
            <v>11605.208496000001</v>
          </cell>
          <cell r="V44">
            <v>18665.611405999996</v>
          </cell>
          <cell r="W44">
            <v>2543.4547350000003</v>
          </cell>
          <cell r="X44">
            <v>3580.3964449999999</v>
          </cell>
          <cell r="Y44">
            <v>6123.8511800000015</v>
          </cell>
          <cell r="Z44">
            <v>434.11789199999998</v>
          </cell>
          <cell r="AA44">
            <v>6414.6123150000003</v>
          </cell>
          <cell r="AB44">
            <v>293969.87900300004</v>
          </cell>
          <cell r="AC44">
            <v>9120.5864889999993</v>
          </cell>
          <cell r="AD44">
            <v>303090.46549200005</v>
          </cell>
        </row>
        <row r="45">
          <cell r="C45">
            <v>38228.798484999999</v>
          </cell>
          <cell r="D45">
            <v>2570.0074280000003</v>
          </cell>
          <cell r="E45">
            <v>40798.805912999997</v>
          </cell>
          <cell r="F45">
            <v>2753.7579210000004</v>
          </cell>
          <cell r="G45">
            <v>3029.2465200000001</v>
          </cell>
          <cell r="H45">
            <v>6431.2518200000004</v>
          </cell>
          <cell r="I45">
            <v>59164.494252000004</v>
          </cell>
          <cell r="J45">
            <v>7231.4036980000001</v>
          </cell>
          <cell r="K45">
            <v>6391.5609609999983</v>
          </cell>
          <cell r="L45">
            <v>143724.26419799999</v>
          </cell>
          <cell r="M45">
            <v>6722.407439999999</v>
          </cell>
          <cell r="N45">
            <v>235448.38680999997</v>
          </cell>
          <cell r="O45">
            <v>2517.5917899999999</v>
          </cell>
          <cell r="P45">
            <v>4280.6279169999998</v>
          </cell>
          <cell r="Q45">
            <v>357.81455999999997</v>
          </cell>
          <cell r="R45">
            <v>2582.4182759999994</v>
          </cell>
          <cell r="S45">
            <v>3952.1350870000006</v>
          </cell>
          <cell r="T45">
            <v>5030.1946480000006</v>
          </cell>
          <cell r="U45">
            <v>11564.748011</v>
          </cell>
          <cell r="V45">
            <v>18720.782278000002</v>
          </cell>
          <cell r="W45">
            <v>2980.8204619999997</v>
          </cell>
          <cell r="X45">
            <v>3680.3744000000002</v>
          </cell>
          <cell r="Y45">
            <v>6661.1948620000003</v>
          </cell>
          <cell r="Z45">
            <v>364.09299900000002</v>
          </cell>
          <cell r="AA45">
            <v>6054.7460010000004</v>
          </cell>
          <cell r="AB45">
            <v>308048.00886300002</v>
          </cell>
          <cell r="AC45">
            <v>8489.8443109999989</v>
          </cell>
          <cell r="AD45">
            <v>316537.85317399999</v>
          </cell>
        </row>
        <row r="46">
          <cell r="C46">
            <v>48366.667122000006</v>
          </cell>
          <cell r="D46">
            <v>7114.9958690000003</v>
          </cell>
          <cell r="E46">
            <v>55481.662990999997</v>
          </cell>
          <cell r="F46">
            <v>3708.6948750000001</v>
          </cell>
          <cell r="G46">
            <v>5070.0164940000004</v>
          </cell>
          <cell r="H46">
            <v>8799.1274080000003</v>
          </cell>
          <cell r="I46">
            <v>81176.099998999998</v>
          </cell>
          <cell r="J46">
            <v>9457.5958489999994</v>
          </cell>
          <cell r="K46">
            <v>9822.775939000001</v>
          </cell>
          <cell r="L46">
            <v>160679.04736000003</v>
          </cell>
          <cell r="M46">
            <v>9170.2279479999997</v>
          </cell>
          <cell r="N46">
            <v>287883.58587199997</v>
          </cell>
          <cell r="O46">
            <v>3354.0383500000003</v>
          </cell>
          <cell r="P46">
            <v>5557.8345040000004</v>
          </cell>
          <cell r="Q46">
            <v>328.75677200000001</v>
          </cell>
          <cell r="R46">
            <v>3022.7825039999993</v>
          </cell>
          <cell r="S46">
            <v>4462.2086740000004</v>
          </cell>
          <cell r="T46">
            <v>6153.8366740000001</v>
          </cell>
          <cell r="U46">
            <v>13638.827851999997</v>
          </cell>
          <cell r="V46">
            <v>22879.457478</v>
          </cell>
          <cell r="W46">
            <v>4740.3415950000008</v>
          </cell>
          <cell r="X46">
            <v>4366.2444379999997</v>
          </cell>
          <cell r="Y46">
            <v>9106.5860329999996</v>
          </cell>
          <cell r="Z46">
            <v>407.74409600000001</v>
          </cell>
          <cell r="AA46">
            <v>6530.6380159999999</v>
          </cell>
          <cell r="AB46">
            <v>382289.67448599992</v>
          </cell>
          <cell r="AC46">
            <v>17342.496442</v>
          </cell>
          <cell r="AD46">
            <v>399632.17092800001</v>
          </cell>
        </row>
        <row r="47">
          <cell r="C47">
            <v>52334.355121000001</v>
          </cell>
          <cell r="D47">
            <v>6565.9548680000007</v>
          </cell>
          <cell r="E47">
            <v>58900.309989000001</v>
          </cell>
          <cell r="F47">
            <v>3683.8049760000004</v>
          </cell>
          <cell r="G47">
            <v>4584.0206359999993</v>
          </cell>
          <cell r="H47">
            <v>8927.3821899999984</v>
          </cell>
          <cell r="I47">
            <v>87287.199109000008</v>
          </cell>
          <cell r="J47">
            <v>15227.337418999999</v>
          </cell>
          <cell r="K47">
            <v>12265.499792999999</v>
          </cell>
          <cell r="L47">
            <v>165475.75824900001</v>
          </cell>
          <cell r="M47">
            <v>12216.377016999999</v>
          </cell>
          <cell r="N47">
            <v>309667.37938899995</v>
          </cell>
          <cell r="O47">
            <v>3417.3265439999996</v>
          </cell>
          <cell r="P47">
            <v>5857.5477869999995</v>
          </cell>
          <cell r="Q47">
            <v>322.82250899999997</v>
          </cell>
          <cell r="R47">
            <v>3466.496001</v>
          </cell>
          <cell r="S47">
            <v>4426.1486189999996</v>
          </cell>
          <cell r="T47">
            <v>6797.4256430000005</v>
          </cell>
          <cell r="U47">
            <v>14690.070262999998</v>
          </cell>
          <cell r="V47">
            <v>24287.767103000002</v>
          </cell>
          <cell r="W47">
            <v>6423.8344390000002</v>
          </cell>
          <cell r="X47">
            <v>4801.1386090000005</v>
          </cell>
          <cell r="Y47">
            <v>11224.973048000002</v>
          </cell>
          <cell r="Z47">
            <v>492.47084699999999</v>
          </cell>
          <cell r="AA47">
            <v>6604.4136579999995</v>
          </cell>
          <cell r="AB47">
            <v>411177.31403399998</v>
          </cell>
          <cell r="AC47">
            <v>21693.483628999998</v>
          </cell>
          <cell r="AD47">
            <v>432870.79766300006</v>
          </cell>
        </row>
        <row r="48">
          <cell r="C48">
            <v>55671.429338999995</v>
          </cell>
          <cell r="D48">
            <v>8500.5462459999999</v>
          </cell>
          <cell r="E48">
            <v>64171.975584999993</v>
          </cell>
          <cell r="F48">
            <v>4957.9271289999997</v>
          </cell>
          <cell r="G48">
            <v>5438.1495929999992</v>
          </cell>
          <cell r="H48">
            <v>10860.481871</v>
          </cell>
          <cell r="I48">
            <v>95787.767542000001</v>
          </cell>
          <cell r="J48">
            <v>20357.235333000001</v>
          </cell>
          <cell r="K48">
            <v>13288.932721999998</v>
          </cell>
          <cell r="L48">
            <v>174623.70384599999</v>
          </cell>
          <cell r="M48">
            <v>11067.982219</v>
          </cell>
          <cell r="N48">
            <v>336382.18025499996</v>
          </cell>
          <cell r="O48">
            <v>3619.1677060000002</v>
          </cell>
          <cell r="P48">
            <v>6108.5476749999998</v>
          </cell>
          <cell r="Q48">
            <v>343.30408399999999</v>
          </cell>
          <cell r="R48">
            <v>3695.1869139999999</v>
          </cell>
          <cell r="S48">
            <v>5274.7831379999998</v>
          </cell>
          <cell r="T48">
            <v>7630.8085650000003</v>
          </cell>
          <cell r="U48">
            <v>16600.778617</v>
          </cell>
          <cell r="V48">
            <v>26671.798082000001</v>
          </cell>
          <cell r="W48">
            <v>7288.7630340000005</v>
          </cell>
          <cell r="X48">
            <v>4856.2388679999995</v>
          </cell>
          <cell r="Y48">
            <v>12145.001902</v>
          </cell>
          <cell r="Z48">
            <v>-504.37547699999993</v>
          </cell>
          <cell r="AA48">
            <v>7303.361586</v>
          </cell>
          <cell r="AB48">
            <v>446169.94193300005</v>
          </cell>
          <cell r="AC48">
            <v>31977.980631000002</v>
          </cell>
          <cell r="AD48">
            <v>478147.92256399989</v>
          </cell>
        </row>
        <row r="49">
          <cell r="C49">
            <v>58581.235036000005</v>
          </cell>
          <cell r="D49">
            <v>9172.2108680000001</v>
          </cell>
          <cell r="E49">
            <v>67753.445904000007</v>
          </cell>
          <cell r="F49">
            <v>5588.1785950000003</v>
          </cell>
          <cell r="G49">
            <v>6982.7658360000014</v>
          </cell>
          <cell r="H49">
            <v>14938.921647000001</v>
          </cell>
          <cell r="I49">
            <v>109687.56221299998</v>
          </cell>
          <cell r="J49">
            <v>21270.654120999996</v>
          </cell>
          <cell r="K49">
            <v>13945.883664999999</v>
          </cell>
          <cell r="L49">
            <v>174052.05095200002</v>
          </cell>
          <cell r="M49">
            <v>12627.951522999998</v>
          </cell>
          <cell r="N49">
            <v>359093.96855200001</v>
          </cell>
          <cell r="O49">
            <v>3994.0696149999994</v>
          </cell>
          <cell r="P49">
            <v>6395.9763320000011</v>
          </cell>
          <cell r="Q49">
            <v>378.61901899999998</v>
          </cell>
          <cell r="R49">
            <v>4394.7135960000005</v>
          </cell>
          <cell r="S49">
            <v>5522.304365</v>
          </cell>
          <cell r="T49">
            <v>7812.4312499999996</v>
          </cell>
          <cell r="U49">
            <v>17729.449210999999</v>
          </cell>
          <cell r="V49">
            <v>28498.114176999996</v>
          </cell>
          <cell r="W49">
            <v>8316.8077740000008</v>
          </cell>
          <cell r="X49">
            <v>4205.6923270000007</v>
          </cell>
          <cell r="Y49">
            <v>12522.500101000001</v>
          </cell>
          <cell r="Z49">
            <v>949.89240400000006</v>
          </cell>
          <cell r="AA49">
            <v>8067.0763149999993</v>
          </cell>
          <cell r="AB49">
            <v>476884.99745299999</v>
          </cell>
          <cell r="AC49">
            <v>25159.626888999999</v>
          </cell>
          <cell r="AD49">
            <v>502044.624342</v>
          </cell>
        </row>
        <row r="50">
          <cell r="C50">
            <v>60680.499535000003</v>
          </cell>
          <cell r="D50">
            <v>7931.5694260000009</v>
          </cell>
          <cell r="E50">
            <v>68612.068961000012</v>
          </cell>
          <cell r="F50">
            <v>7361.8097710000011</v>
          </cell>
          <cell r="G50">
            <v>8997.6959450000013</v>
          </cell>
          <cell r="H50">
            <v>17543.968461</v>
          </cell>
          <cell r="I50">
            <v>119635.92808</v>
          </cell>
          <cell r="J50">
            <v>29092.428668</v>
          </cell>
          <cell r="K50">
            <v>17499.006936000002</v>
          </cell>
          <cell r="L50">
            <v>164890.447415</v>
          </cell>
          <cell r="M50">
            <v>13922.422463999999</v>
          </cell>
          <cell r="N50">
            <v>378943.70774000004</v>
          </cell>
          <cell r="O50">
            <v>3656.2318809999997</v>
          </cell>
          <cell r="P50">
            <v>8940.3928639999976</v>
          </cell>
          <cell r="Q50">
            <v>558.33545299999992</v>
          </cell>
          <cell r="R50">
            <v>4425.0017000000007</v>
          </cell>
          <cell r="S50">
            <v>5895.931259</v>
          </cell>
          <cell r="T50">
            <v>8738.9143690000001</v>
          </cell>
          <cell r="U50">
            <v>19059.847328</v>
          </cell>
          <cell r="V50">
            <v>32214.807525999997</v>
          </cell>
          <cell r="W50">
            <v>8972.3399140000001</v>
          </cell>
          <cell r="X50">
            <v>5128.6495480000003</v>
          </cell>
          <cell r="Y50">
            <v>14100.989461999996</v>
          </cell>
          <cell r="Z50">
            <v>1124.978298</v>
          </cell>
          <cell r="AA50">
            <v>2990.3483249999999</v>
          </cell>
          <cell r="AB50">
            <v>497986.90031200001</v>
          </cell>
          <cell r="AC50">
            <v>21817.393404999999</v>
          </cell>
          <cell r="AD50">
            <v>519804.29371699993</v>
          </cell>
        </row>
        <row r="51">
          <cell r="C51">
            <v>56353.565873</v>
          </cell>
          <cell r="D51">
            <v>8841.9105989999989</v>
          </cell>
          <cell r="E51">
            <v>65195.476472000002</v>
          </cell>
          <cell r="F51">
            <v>5218.9852889999993</v>
          </cell>
          <cell r="G51">
            <v>8384.0564289999984</v>
          </cell>
          <cell r="H51">
            <v>13730.130033999998</v>
          </cell>
          <cell r="I51">
            <v>93858.787306999991</v>
          </cell>
          <cell r="J51">
            <v>19135.496910000002</v>
          </cell>
          <cell r="K51">
            <v>10523.140267999999</v>
          </cell>
          <cell r="L51">
            <v>133311.746334</v>
          </cell>
          <cell r="M51">
            <v>13302.288624000001</v>
          </cell>
          <cell r="N51">
            <v>297464.63119499997</v>
          </cell>
          <cell r="O51">
            <v>4644.750282</v>
          </cell>
          <cell r="P51">
            <v>8913.1286929999987</v>
          </cell>
          <cell r="Q51">
            <v>482.58300000000003</v>
          </cell>
          <cell r="R51">
            <v>3718.4365769999995</v>
          </cell>
          <cell r="S51">
            <v>4976.4054819999992</v>
          </cell>
          <cell r="T51">
            <v>8757.0201589999997</v>
          </cell>
          <cell r="U51">
            <v>17451.862218000002</v>
          </cell>
          <cell r="V51">
            <v>31492.324193</v>
          </cell>
          <cell r="W51">
            <v>4766.1867600000005</v>
          </cell>
          <cell r="X51">
            <v>5485.7602489999999</v>
          </cell>
          <cell r="Y51">
            <v>10251.947009</v>
          </cell>
          <cell r="Z51">
            <v>1047.407475</v>
          </cell>
          <cell r="AA51">
            <v>2118.331349</v>
          </cell>
          <cell r="AB51">
            <v>407570.11769300001</v>
          </cell>
          <cell r="AC51">
            <v>27099.684590000001</v>
          </cell>
          <cell r="AD51">
            <v>434669.80228299997</v>
          </cell>
        </row>
        <row r="52">
          <cell r="C52">
            <v>62896.052732000011</v>
          </cell>
          <cell r="D52">
            <v>10873.357194</v>
          </cell>
          <cell r="E52">
            <v>73769.409925999993</v>
          </cell>
          <cell r="F52">
            <v>5665.3030259999987</v>
          </cell>
          <cell r="G52">
            <v>11046.984403000002</v>
          </cell>
          <cell r="H52">
            <v>17860.388063000002</v>
          </cell>
          <cell r="I52">
            <v>115853.73740200001</v>
          </cell>
          <cell r="J52">
            <v>24393.574556</v>
          </cell>
          <cell r="K52">
            <v>15538.617218999998</v>
          </cell>
          <cell r="L52">
            <v>161944.76603800003</v>
          </cell>
          <cell r="M52">
            <v>13378.106932000001</v>
          </cell>
          <cell r="N52">
            <v>365681.47763899999</v>
          </cell>
          <cell r="O52">
            <v>5539.5235090000006</v>
          </cell>
          <cell r="P52">
            <v>9293.8360459999985</v>
          </cell>
          <cell r="Q52">
            <v>627.13524000000007</v>
          </cell>
          <cell r="R52">
            <v>4291.2946659999998</v>
          </cell>
          <cell r="S52">
            <v>5685.3009619999993</v>
          </cell>
          <cell r="T52">
            <v>9040.1836050000002</v>
          </cell>
          <cell r="U52">
            <v>19016.779232999997</v>
          </cell>
          <cell r="V52">
            <v>34477.274028</v>
          </cell>
          <cell r="W52">
            <v>7914.5513319999991</v>
          </cell>
          <cell r="X52">
            <v>8010.6676659999994</v>
          </cell>
          <cell r="Y52">
            <v>15925.218998000002</v>
          </cell>
          <cell r="Z52">
            <v>1101.3651239999999</v>
          </cell>
          <cell r="AA52">
            <v>2215.0734620000003</v>
          </cell>
          <cell r="AB52">
            <v>493169.81917700008</v>
          </cell>
          <cell r="AC52">
            <v>35658.364159999997</v>
          </cell>
          <cell r="AD52">
            <v>528828.18333700008</v>
          </cell>
        </row>
        <row r="53">
          <cell r="C53">
            <v>68338.462427999999</v>
          </cell>
          <cell r="D53">
            <v>11832.967791000001</v>
          </cell>
          <cell r="E53">
            <v>80171.430219000002</v>
          </cell>
          <cell r="F53">
            <v>6277.699012</v>
          </cell>
          <cell r="G53">
            <v>15758.406219999999</v>
          </cell>
          <cell r="H53">
            <v>21815.419533</v>
          </cell>
          <cell r="I53">
            <v>132883.384685</v>
          </cell>
          <cell r="J53">
            <v>32240.232218000001</v>
          </cell>
          <cell r="K53">
            <v>19615.028797999999</v>
          </cell>
          <cell r="L53">
            <v>143482.425143</v>
          </cell>
          <cell r="M53">
            <v>13666.786871</v>
          </cell>
          <cell r="N53">
            <v>385739.38247999997</v>
          </cell>
          <cell r="O53">
            <v>5868.8488649999999</v>
          </cell>
          <cell r="P53">
            <v>11640.175785000001</v>
          </cell>
          <cell r="Q53">
            <v>852.78373299999987</v>
          </cell>
          <cell r="R53">
            <v>5286.0647250000002</v>
          </cell>
          <cell r="S53">
            <v>6969.169531999999</v>
          </cell>
          <cell r="T53">
            <v>10406.955535000001</v>
          </cell>
          <cell r="U53">
            <v>22662.189791999997</v>
          </cell>
          <cell r="V53">
            <v>41023.998174999993</v>
          </cell>
          <cell r="W53">
            <v>10244.280853</v>
          </cell>
          <cell r="X53">
            <v>7713.0230549999997</v>
          </cell>
          <cell r="Y53">
            <v>17957.303908000002</v>
          </cell>
          <cell r="Z53">
            <v>1111.8855860000001</v>
          </cell>
          <cell r="AA53">
            <v>2071.3762209999995</v>
          </cell>
          <cell r="AB53">
            <v>528075.37658900011</v>
          </cell>
          <cell r="AC53">
            <v>45550.949762999997</v>
          </cell>
          <cell r="AD53">
            <v>573626.326352</v>
          </cell>
        </row>
        <row r="54">
          <cell r="C54">
            <v>78542.122290999992</v>
          </cell>
          <cell r="D54">
            <v>17555.701079999999</v>
          </cell>
          <cell r="E54">
            <v>96097.823370999991</v>
          </cell>
          <cell r="F54">
            <v>5511.2597050000004</v>
          </cell>
          <cell r="G54">
            <v>14664.715794</v>
          </cell>
          <cell r="H54">
            <v>22392.762806999999</v>
          </cell>
          <cell r="I54">
            <v>135527.12517100002</v>
          </cell>
          <cell r="J54">
            <v>35239.024740000001</v>
          </cell>
          <cell r="K54">
            <v>6796.8284870000016</v>
          </cell>
          <cell r="L54">
            <v>126694.11137600002</v>
          </cell>
          <cell r="M54">
            <v>16888.482675000003</v>
          </cell>
          <cell r="N54">
            <v>363714.31075499998</v>
          </cell>
          <cell r="O54">
            <v>5946.0807199999999</v>
          </cell>
          <cell r="P54">
            <v>12960.452704000001</v>
          </cell>
          <cell r="Q54">
            <v>1054.274647</v>
          </cell>
          <cell r="R54">
            <v>5660.7485850000003</v>
          </cell>
          <cell r="S54">
            <v>7309.3189189999994</v>
          </cell>
          <cell r="T54">
            <v>10815.105749999999</v>
          </cell>
          <cell r="U54">
            <v>23785.173254000001</v>
          </cell>
          <cell r="V54">
            <v>43745.981325000001</v>
          </cell>
          <cell r="W54">
            <v>25773.640676000003</v>
          </cell>
          <cell r="X54">
            <v>8686.2296999999999</v>
          </cell>
          <cell r="Y54">
            <v>34459.870375999999</v>
          </cell>
          <cell r="Z54">
            <v>763.60022100000003</v>
          </cell>
          <cell r="AA54">
            <v>2174.0295329999999</v>
          </cell>
          <cell r="AB54">
            <v>540955.61558099999</v>
          </cell>
          <cell r="AC54">
            <v>65721.334224999999</v>
          </cell>
          <cell r="AD54">
            <v>606676.94980599999</v>
          </cell>
        </row>
        <row r="55">
          <cell r="C55">
            <v>78351.509185999996</v>
          </cell>
          <cell r="D55">
            <v>19850.243731999995</v>
          </cell>
          <cell r="E55">
            <v>98201.752918000013</v>
          </cell>
          <cell r="F55">
            <v>5180.1297329999998</v>
          </cell>
          <cell r="G55">
            <v>11560.13983</v>
          </cell>
          <cell r="H55">
            <v>21483.323669999998</v>
          </cell>
          <cell r="I55">
            <v>144840.37388599999</v>
          </cell>
          <cell r="J55">
            <v>30055.070637000001</v>
          </cell>
          <cell r="K55">
            <v>16270.913692</v>
          </cell>
          <cell r="L55">
            <v>131615.00939799999</v>
          </cell>
          <cell r="M55">
            <v>18449.588698</v>
          </cell>
          <cell r="N55">
            <v>379454.54954400001</v>
          </cell>
          <cell r="O55">
            <v>6628.6619989999999</v>
          </cell>
          <cell r="P55">
            <v>13451.031644000001</v>
          </cell>
          <cell r="Q55">
            <v>1433.7793159999999</v>
          </cell>
          <cell r="R55">
            <v>6525.0790650000008</v>
          </cell>
          <cell r="S55">
            <v>7971.7520770000001</v>
          </cell>
          <cell r="T55">
            <v>11573.710035999999</v>
          </cell>
          <cell r="U55">
            <v>26070.541178000003</v>
          </cell>
          <cell r="V55">
            <v>47584.014137000006</v>
          </cell>
          <cell r="W55">
            <v>19995.739086000001</v>
          </cell>
          <cell r="X55">
            <v>8614.2619460000005</v>
          </cell>
          <cell r="Y55">
            <v>28610.001032</v>
          </cell>
          <cell r="Z55">
            <v>937.71375699999999</v>
          </cell>
          <cell r="AA55">
            <v>1905.2263169999997</v>
          </cell>
          <cell r="AB55">
            <v>556693.257705</v>
          </cell>
          <cell r="AC55">
            <v>92001.615602000005</v>
          </cell>
          <cell r="AD55">
            <v>648694.87330700003</v>
          </cell>
        </row>
        <row r="56">
          <cell r="C56">
            <v>80245.608561000001</v>
          </cell>
          <cell r="D56">
            <v>15636.029481000003</v>
          </cell>
          <cell r="E56">
            <v>95881.638042000006</v>
          </cell>
          <cell r="F56">
            <v>5700.1389129999998</v>
          </cell>
          <cell r="G56">
            <v>12278.095145999998</v>
          </cell>
          <cell r="H56">
            <v>18544.540923</v>
          </cell>
          <cell r="I56">
            <v>153845.201535</v>
          </cell>
          <cell r="J56">
            <v>31976.161259000004</v>
          </cell>
          <cell r="K56">
            <v>26131.964509000005</v>
          </cell>
          <cell r="L56">
            <v>138845.31441799999</v>
          </cell>
          <cell r="M56">
            <v>20859.098415</v>
          </cell>
          <cell r="N56">
            <v>408180.51511800004</v>
          </cell>
          <cell r="O56">
            <v>7179.5294090000007</v>
          </cell>
          <cell r="P56">
            <v>14310.180371000002</v>
          </cell>
          <cell r="Q56">
            <v>1083.710163</v>
          </cell>
          <cell r="R56">
            <v>7434.1834409999992</v>
          </cell>
          <cell r="S56">
            <v>7835.2223390000008</v>
          </cell>
          <cell r="T56">
            <v>12465.806325</v>
          </cell>
          <cell r="U56">
            <v>27735.212104999999</v>
          </cell>
          <cell r="V56">
            <v>50308.632047999992</v>
          </cell>
          <cell r="W56">
            <v>19094.878952999999</v>
          </cell>
          <cell r="X56">
            <v>6993.2996270000003</v>
          </cell>
          <cell r="Y56">
            <v>26088.17858</v>
          </cell>
          <cell r="Z56">
            <v>941.3159270000001</v>
          </cell>
          <cell r="AA56">
            <v>1996.47569</v>
          </cell>
          <cell r="AB56">
            <v>583396.75540499995</v>
          </cell>
          <cell r="AC56">
            <v>99540.391901999988</v>
          </cell>
          <cell r="AD56">
            <v>682937.14730700012</v>
          </cell>
        </row>
        <row r="57">
          <cell r="C57">
            <v>85254.415410000001</v>
          </cell>
          <cell r="D57">
            <v>10296.182041</v>
          </cell>
          <cell r="E57">
            <v>95550.597450999994</v>
          </cell>
          <cell r="F57">
            <v>6082.7557350000006</v>
          </cell>
          <cell r="G57">
            <v>13612.811903</v>
          </cell>
          <cell r="H57">
            <v>17826.336028000002</v>
          </cell>
          <cell r="I57">
            <v>149345.052795</v>
          </cell>
          <cell r="J57">
            <v>17802.832620000001</v>
          </cell>
          <cell r="K57">
            <v>22473.916933000004</v>
          </cell>
          <cell r="L57">
            <v>147335.08650800001</v>
          </cell>
          <cell r="M57">
            <v>25046.868710999996</v>
          </cell>
          <cell r="N57">
            <v>399525.66123299999</v>
          </cell>
          <cell r="O57">
            <v>8641.4891240000015</v>
          </cell>
          <cell r="P57">
            <v>16842.475199</v>
          </cell>
          <cell r="Q57">
            <v>1052.1736569999998</v>
          </cell>
          <cell r="R57">
            <v>7959.7115189999995</v>
          </cell>
          <cell r="S57">
            <v>13112.732598000001</v>
          </cell>
          <cell r="T57">
            <v>14821.805431000001</v>
          </cell>
          <cell r="U57">
            <v>35894.249548</v>
          </cell>
          <cell r="V57">
            <v>62430.387527999999</v>
          </cell>
          <cell r="W57">
            <v>14614.580426</v>
          </cell>
          <cell r="X57">
            <v>7388.7133590000003</v>
          </cell>
          <cell r="Y57">
            <v>22003.293785000005</v>
          </cell>
          <cell r="Z57">
            <v>1051.34852</v>
          </cell>
          <cell r="AA57">
            <v>2032.7815579999999</v>
          </cell>
          <cell r="AB57">
            <v>582594.07007500005</v>
          </cell>
          <cell r="AC57">
            <v>103184.36741899999</v>
          </cell>
          <cell r="AD57">
            <v>685778.43749399995</v>
          </cell>
        </row>
        <row r="58">
          <cell r="C58">
            <v>88431.544645000002</v>
          </cell>
          <cell r="D58">
            <v>11813.337419000001</v>
          </cell>
          <cell r="E58">
            <v>100244.882064</v>
          </cell>
          <cell r="F58">
            <v>5945.9977330000002</v>
          </cell>
          <cell r="G58">
            <v>11560.319991</v>
          </cell>
          <cell r="H58">
            <v>16120.17145</v>
          </cell>
          <cell r="I58">
            <v>156185.04872599998</v>
          </cell>
          <cell r="J58">
            <v>17711.794678999999</v>
          </cell>
          <cell r="K58">
            <v>13381.472071</v>
          </cell>
          <cell r="L58">
            <v>151461.47762399999</v>
          </cell>
          <cell r="M58">
            <v>26666.298750999998</v>
          </cell>
          <cell r="N58">
            <v>399032.58102499996</v>
          </cell>
          <cell r="O58">
            <v>9748.0706950000003</v>
          </cell>
          <cell r="P58">
            <v>16933.314061000001</v>
          </cell>
          <cell r="Q58">
            <v>904.1658309999998</v>
          </cell>
          <cell r="R58">
            <v>8525.201097000001</v>
          </cell>
          <cell r="S58">
            <v>14664.833433</v>
          </cell>
          <cell r="T58">
            <v>16201.828808</v>
          </cell>
          <cell r="U58">
            <v>39391.863338000003</v>
          </cell>
          <cell r="V58">
            <v>66977.413925000001</v>
          </cell>
          <cell r="W58">
            <v>8196.4624920000006</v>
          </cell>
          <cell r="X58">
            <v>7557.6031420000008</v>
          </cell>
          <cell r="Y58">
            <v>15754.065634000001</v>
          </cell>
          <cell r="Z58">
            <v>790.24768399999994</v>
          </cell>
          <cell r="AA58">
            <v>2051.7776209999997</v>
          </cell>
          <cell r="AB58">
            <v>584850.9679530001</v>
          </cell>
          <cell r="AC58">
            <v>113967.69966699999</v>
          </cell>
          <cell r="AD58">
            <v>698818.66761999996</v>
          </cell>
        </row>
        <row r="59">
          <cell r="C59">
            <v>102506.55423399998</v>
          </cell>
          <cell r="D59">
            <v>13060.222605000001</v>
          </cell>
          <cell r="E59">
            <v>115566.776839</v>
          </cell>
          <cell r="F59">
            <v>6420.7482290000007</v>
          </cell>
          <cell r="G59">
            <v>12720.304996999999</v>
          </cell>
          <cell r="H59">
            <v>20804.717778000002</v>
          </cell>
          <cell r="I59">
            <v>179105.58853200002</v>
          </cell>
          <cell r="J59">
            <v>27209.971363000008</v>
          </cell>
          <cell r="K59">
            <v>20710.567962000001</v>
          </cell>
          <cell r="L59">
            <v>183230.29882900004</v>
          </cell>
          <cell r="M59">
            <v>28729.487410000002</v>
          </cell>
          <cell r="N59">
            <v>478931.68509999994</v>
          </cell>
          <cell r="O59">
            <v>9941.1004490000014</v>
          </cell>
          <cell r="P59">
            <v>18931.825517000001</v>
          </cell>
          <cell r="Q59">
            <v>942.22538600000007</v>
          </cell>
          <cell r="R59">
            <v>9005.7683409999991</v>
          </cell>
          <cell r="S59">
            <v>15186.968158999998</v>
          </cell>
          <cell r="T59">
            <v>17028.176388</v>
          </cell>
          <cell r="U59">
            <v>41220.912887999992</v>
          </cell>
          <cell r="V59">
            <v>71036.064239999992</v>
          </cell>
          <cell r="W59">
            <v>18678.252563000002</v>
          </cell>
          <cell r="X59">
            <v>6375.7020599999996</v>
          </cell>
          <cell r="Y59">
            <v>25053.954622999998</v>
          </cell>
          <cell r="Z59">
            <v>831.22839199999987</v>
          </cell>
          <cell r="AA59">
            <v>2202.1540180000002</v>
          </cell>
          <cell r="AB59">
            <v>693621.863212</v>
          </cell>
          <cell r="AC59">
            <v>142800.31897900003</v>
          </cell>
          <cell r="AD59">
            <v>836422.18219099997</v>
          </cell>
        </row>
        <row r="60">
          <cell r="C60">
            <v>96475.411334000004</v>
          </cell>
          <cell r="D60">
            <v>15977.900026999998</v>
          </cell>
          <cell r="E60">
            <v>112453.31136099999</v>
          </cell>
          <cell r="F60">
            <v>6401.463114000001</v>
          </cell>
          <cell r="G60">
            <v>11375.434475999999</v>
          </cell>
          <cell r="H60">
            <v>24311.021440999997</v>
          </cell>
          <cell r="I60">
            <v>190812.04237900002</v>
          </cell>
          <cell r="J60">
            <v>34351.269328000002</v>
          </cell>
          <cell r="K60">
            <v>21780.546626000003</v>
          </cell>
          <cell r="L60">
            <v>143120.593651</v>
          </cell>
          <cell r="M60">
            <v>30059.508374999998</v>
          </cell>
          <cell r="N60">
            <v>462211.87939000007</v>
          </cell>
          <cell r="O60">
            <v>9515.0148269999991</v>
          </cell>
          <cell r="P60">
            <v>19851.137047</v>
          </cell>
          <cell r="Q60">
            <v>802.90293299999996</v>
          </cell>
          <cell r="R60">
            <v>10122.184623999998</v>
          </cell>
          <cell r="S60">
            <v>14798.234901</v>
          </cell>
          <cell r="T60">
            <v>17963.753784999997</v>
          </cell>
          <cell r="U60">
            <v>42884.173309999998</v>
          </cell>
          <cell r="V60">
            <v>73053.228116999991</v>
          </cell>
          <cell r="W60">
            <v>22357.158396999999</v>
          </cell>
          <cell r="X60">
            <v>7661.6755819999998</v>
          </cell>
          <cell r="Y60">
            <v>30018.833978999999</v>
          </cell>
          <cell r="Z60">
            <v>504.06503500000002</v>
          </cell>
          <cell r="AA60">
            <v>2310.4364159999996</v>
          </cell>
          <cell r="AB60">
            <v>680551.75429800013</v>
          </cell>
          <cell r="AC60">
            <v>199252.26134400003</v>
          </cell>
          <cell r="AD60">
            <v>879804.01564200001</v>
          </cell>
        </row>
        <row r="61">
          <cell r="C61">
            <v>91762.174030000009</v>
          </cell>
          <cell r="D61">
            <v>8416.9190479999997</v>
          </cell>
          <cell r="E61">
            <v>100179.09307800001</v>
          </cell>
          <cell r="F61">
            <v>7190.0942919999989</v>
          </cell>
          <cell r="G61">
            <v>10860.119326000002</v>
          </cell>
          <cell r="H61">
            <v>30034.670003000003</v>
          </cell>
          <cell r="I61">
            <v>190842.52753199998</v>
          </cell>
          <cell r="J61">
            <v>38317.978040999995</v>
          </cell>
          <cell r="K61">
            <v>18772.599470000001</v>
          </cell>
          <cell r="L61">
            <v>138673.88568000001</v>
          </cell>
          <cell r="M61">
            <v>32518.696165000005</v>
          </cell>
          <cell r="N61">
            <v>467210.57050899998</v>
          </cell>
          <cell r="O61">
            <v>10258.468470000002</v>
          </cell>
          <cell r="P61">
            <v>20523.736976</v>
          </cell>
          <cell r="Q61">
            <v>1017.0422480000001</v>
          </cell>
          <cell r="R61">
            <v>9721.8415000000005</v>
          </cell>
          <cell r="S61">
            <v>13656.992041</v>
          </cell>
          <cell r="T61">
            <v>18977.413077999998</v>
          </cell>
          <cell r="U61">
            <v>42356.246618999998</v>
          </cell>
          <cell r="V61">
            <v>74155.494312999988</v>
          </cell>
          <cell r="W61">
            <v>24048.300772999999</v>
          </cell>
          <cell r="X61">
            <v>8433.2869890000002</v>
          </cell>
          <cell r="Y61">
            <v>32481.587761999999</v>
          </cell>
          <cell r="Z61">
            <v>1607.7996010000002</v>
          </cell>
          <cell r="AA61">
            <v>2188.004629</v>
          </cell>
          <cell r="AB61">
            <v>677822.54989200004</v>
          </cell>
          <cell r="AC61">
            <v>171588.26178800003</v>
          </cell>
          <cell r="AD61">
            <v>849410.81168000004</v>
          </cell>
        </row>
        <row r="62">
          <cell r="C62">
            <v>91343.749976999985</v>
          </cell>
          <cell r="D62">
            <v>-610.72689200000036</v>
          </cell>
          <cell r="E62">
            <v>90733.023084999993</v>
          </cell>
          <cell r="F62">
            <v>7961.0255449999995</v>
          </cell>
          <cell r="G62">
            <v>12708.617588999999</v>
          </cell>
          <cell r="H62">
            <v>31974.834081000005</v>
          </cell>
          <cell r="I62">
            <v>173447.38067700001</v>
          </cell>
          <cell r="J62">
            <v>25749.583621999998</v>
          </cell>
          <cell r="K62">
            <v>17863.822588999999</v>
          </cell>
          <cell r="L62">
            <v>134997.36262300002</v>
          </cell>
          <cell r="M62">
            <v>24487.815396999998</v>
          </cell>
          <cell r="N62">
            <v>429190.44212300004</v>
          </cell>
          <cell r="O62">
            <v>10981.768081999999</v>
          </cell>
          <cell r="P62">
            <v>21608.646322000001</v>
          </cell>
          <cell r="Q62">
            <v>1091.11501</v>
          </cell>
          <cell r="R62">
            <v>9783.490002999999</v>
          </cell>
          <cell r="S62">
            <v>12367.738415</v>
          </cell>
          <cell r="T62">
            <v>18301.534671000001</v>
          </cell>
          <cell r="U62">
            <v>40452.763089</v>
          </cell>
          <cell r="V62">
            <v>74134.29250299999</v>
          </cell>
          <cell r="W62">
            <v>12901.947620000001</v>
          </cell>
          <cell r="X62">
            <v>4378.5683719999997</v>
          </cell>
          <cell r="Y62">
            <v>17280.515992000001</v>
          </cell>
          <cell r="Z62">
            <v>2548.0916399999996</v>
          </cell>
          <cell r="AA62">
            <v>1965.3376510000001</v>
          </cell>
          <cell r="AB62">
            <v>615851.70299399993</v>
          </cell>
          <cell r="AC62">
            <v>184629.61674900004</v>
          </cell>
          <cell r="AD62">
            <v>800481.31974299997</v>
          </cell>
        </row>
        <row r="63">
          <cell r="C63">
            <v>98778.541302999991</v>
          </cell>
          <cell r="D63">
            <v>5044.258237</v>
          </cell>
          <cell r="E63">
            <v>103822.79953999999</v>
          </cell>
          <cell r="F63">
            <v>9516.6676939999979</v>
          </cell>
          <cell r="G63">
            <v>17626.980486</v>
          </cell>
          <cell r="H63">
            <v>43586.339520999987</v>
          </cell>
          <cell r="I63">
            <v>225162.87602000003</v>
          </cell>
          <cell r="J63">
            <v>29372.211262000004</v>
          </cell>
          <cell r="K63">
            <v>21754.064667999999</v>
          </cell>
          <cell r="L63">
            <v>170721.37063299998</v>
          </cell>
          <cell r="M63">
            <v>28060.948694999999</v>
          </cell>
          <cell r="N63">
            <v>545801.45897899999</v>
          </cell>
          <cell r="O63">
            <v>12329.011664</v>
          </cell>
          <cell r="P63">
            <v>24485.187927999999</v>
          </cell>
          <cell r="Q63">
            <v>1700.3190850000001</v>
          </cell>
          <cell r="R63">
            <v>12310.160287999999</v>
          </cell>
          <cell r="S63">
            <v>13254.0725</v>
          </cell>
          <cell r="T63">
            <v>19814.479522000001</v>
          </cell>
          <cell r="U63">
            <v>45378.712309999995</v>
          </cell>
          <cell r="V63">
            <v>83893.230987000003</v>
          </cell>
          <cell r="W63">
            <v>14157.796107999999</v>
          </cell>
          <cell r="X63">
            <v>5364.8101299999989</v>
          </cell>
          <cell r="Y63">
            <v>19522.606238</v>
          </cell>
          <cell r="Z63">
            <v>3296.1239399999995</v>
          </cell>
          <cell r="AA63">
            <v>1986.5845880000002</v>
          </cell>
          <cell r="AB63">
            <v>758322.80427199998</v>
          </cell>
          <cell r="AC63">
            <v>229021.169841</v>
          </cell>
          <cell r="AD63">
            <v>987343.97411300009</v>
          </cell>
        </row>
        <row r="64">
          <cell r="C64">
            <v>108071.939789</v>
          </cell>
          <cell r="D64">
            <v>12159.510048</v>
          </cell>
          <cell r="E64">
            <v>120231.44983700001</v>
          </cell>
          <cell r="F64">
            <v>10999.186088</v>
          </cell>
          <cell r="G64">
            <v>22305.619939999997</v>
          </cell>
          <cell r="H64">
            <v>42605.730638000001</v>
          </cell>
          <cell r="I64">
            <v>269209.568226</v>
          </cell>
          <cell r="J64">
            <v>80207.308342999997</v>
          </cell>
          <cell r="K64">
            <v>34423.899591000001</v>
          </cell>
          <cell r="L64">
            <v>206050.36051399997</v>
          </cell>
          <cell r="M64">
            <v>40749.557735000002</v>
          </cell>
          <cell r="N64">
            <v>706551.23107500002</v>
          </cell>
          <cell r="O64">
            <v>13695.363932</v>
          </cell>
          <cell r="P64">
            <v>32698.593169</v>
          </cell>
          <cell r="Q64">
            <v>1806.547785</v>
          </cell>
          <cell r="R64">
            <v>13512.867345999999</v>
          </cell>
          <cell r="S64">
            <v>17830.349020999998</v>
          </cell>
          <cell r="T64">
            <v>24473.514254999998</v>
          </cell>
          <cell r="U64">
            <v>55816.730622000003</v>
          </cell>
          <cell r="V64">
            <v>104017.23550799998</v>
          </cell>
          <cell r="W64">
            <v>23278.142896999998</v>
          </cell>
          <cell r="X64">
            <v>6580.4768569999997</v>
          </cell>
          <cell r="Y64">
            <v>29858.619754000003</v>
          </cell>
          <cell r="Z64">
            <v>3212.4915189999992</v>
          </cell>
          <cell r="AA64">
            <v>1965.1160990000001</v>
          </cell>
          <cell r="AB64">
            <v>965836.1437919999</v>
          </cell>
          <cell r="AC64">
            <v>327975.248364</v>
          </cell>
          <cell r="AD64">
            <v>1293811.392156</v>
          </cell>
        </row>
        <row r="65">
          <cell r="C65">
            <v>105262.98082299999</v>
          </cell>
          <cell r="D65">
            <v>11379.084152999998</v>
          </cell>
          <cell r="E65">
            <v>116642.06497600001</v>
          </cell>
          <cell r="F65">
            <v>11337.712803999999</v>
          </cell>
          <cell r="G65">
            <v>14583.672061000003</v>
          </cell>
          <cell r="H65">
            <v>31064.564923999995</v>
          </cell>
          <cell r="I65">
            <v>226371.50851599997</v>
          </cell>
          <cell r="J65">
            <v>71497.026656000002</v>
          </cell>
          <cell r="K65">
            <v>27019.789318000003</v>
          </cell>
          <cell r="L65">
            <v>137163.28632400002</v>
          </cell>
          <cell r="M65">
            <v>42105.382675000001</v>
          </cell>
          <cell r="N65">
            <v>561142.94327799999</v>
          </cell>
          <cell r="O65">
            <v>13000.632613</v>
          </cell>
          <cell r="P65">
            <v>31176.491153000003</v>
          </cell>
          <cell r="Q65">
            <v>1425.7582199999999</v>
          </cell>
          <cell r="R65">
            <v>12944.130086000001</v>
          </cell>
          <cell r="S65">
            <v>15755.753204999999</v>
          </cell>
          <cell r="T65">
            <v>20576.808611</v>
          </cell>
          <cell r="U65">
            <v>49276.691902000006</v>
          </cell>
          <cell r="V65">
            <v>94879.573887999984</v>
          </cell>
          <cell r="W65">
            <v>28651.983035000005</v>
          </cell>
          <cell r="X65">
            <v>7471.1611119999989</v>
          </cell>
          <cell r="Y65">
            <v>36123.144146999999</v>
          </cell>
          <cell r="Z65">
            <v>2150.5265400000003</v>
          </cell>
          <cell r="AA65">
            <v>45.765600000000006</v>
          </cell>
          <cell r="AB65">
            <v>810984.01842899993</v>
          </cell>
          <cell r="AC65">
            <v>294117.45897400001</v>
          </cell>
          <cell r="AD65">
            <v>1105101.477403</v>
          </cell>
        </row>
      </sheetData>
      <sheetData sheetId="27">
        <row r="12">
          <cell r="C12">
            <v>793.84137799999996</v>
          </cell>
        </row>
      </sheetData>
      <sheetData sheetId="28">
        <row r="8">
          <cell r="C8">
            <v>4582.5110050000003</v>
          </cell>
        </row>
      </sheetData>
      <sheetData sheetId="29">
        <row r="6">
          <cell r="C6">
            <v>1990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7.2"/>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adan Berkanun"/>
    </sheetNames>
    <sheetDataSet>
      <sheetData sheetId="0">
        <row r="2">
          <cell r="A2" t="str">
            <v>IMBANGAN PEMBAYARAN BERSIH (RM Juta)</v>
          </cell>
        </row>
        <row r="5">
          <cell r="B5">
            <v>1997</v>
          </cell>
          <cell r="F5">
            <v>1998</v>
          </cell>
        </row>
        <row r="6">
          <cell r="A6" t="str">
            <v>Perkara</v>
          </cell>
        </row>
        <row r="8">
          <cell r="B8" t="str">
            <v>Suku</v>
          </cell>
          <cell r="D8" t="str">
            <v>Suku</v>
          </cell>
          <cell r="F8" t="str">
            <v>Suku</v>
          </cell>
          <cell r="H8" t="str">
            <v>Suku</v>
          </cell>
          <cell r="J8" t="str">
            <v>Suku</v>
          </cell>
        </row>
        <row r="9">
          <cell r="B9" t="str">
            <v>Ketiga</v>
          </cell>
          <cell r="D9" t="str">
            <v>Keempat</v>
          </cell>
          <cell r="F9" t="str">
            <v>Pertama</v>
          </cell>
          <cell r="H9" t="str">
            <v>Kedua</v>
          </cell>
          <cell r="J9" t="str">
            <v>Ketiga</v>
          </cell>
        </row>
        <row r="12">
          <cell r="A12" t="str">
            <v xml:space="preserve">   Dagangan f.o.b.</v>
          </cell>
          <cell r="B12">
            <v>4153</v>
          </cell>
          <cell r="D12">
            <v>4987</v>
          </cell>
          <cell r="F12">
            <v>11505</v>
          </cell>
          <cell r="H12">
            <v>14372</v>
          </cell>
          <cell r="J12">
            <v>20757</v>
          </cell>
        </row>
        <row r="14">
          <cell r="A14" t="str">
            <v xml:space="preserve">   Imbangan Perkhidmatan</v>
          </cell>
          <cell r="B14">
            <v>-5447</v>
          </cell>
          <cell r="D14">
            <v>-6036</v>
          </cell>
          <cell r="F14">
            <v>-4107</v>
          </cell>
          <cell r="H14">
            <v>-4690</v>
          </cell>
          <cell r="J14">
            <v>-5606</v>
          </cell>
        </row>
        <row r="15">
          <cell r="A15" t="str">
            <v xml:space="preserve">      Tambang dan Insuran</v>
          </cell>
          <cell r="B15">
            <v>-2392</v>
          </cell>
          <cell r="D15">
            <v>-2688</v>
          </cell>
          <cell r="F15">
            <v>-2347</v>
          </cell>
          <cell r="H15">
            <v>-2041</v>
          </cell>
          <cell r="J15">
            <v>-2055</v>
          </cell>
        </row>
        <row r="16">
          <cell r="A16" t="str">
            <v xml:space="preserve">      Pengangkutan Lain</v>
          </cell>
          <cell r="B16">
            <v>760</v>
          </cell>
          <cell r="D16">
            <v>748</v>
          </cell>
          <cell r="F16">
            <v>498</v>
          </cell>
          <cell r="H16">
            <v>523</v>
          </cell>
          <cell r="J16">
            <v>609</v>
          </cell>
        </row>
        <row r="17">
          <cell r="A17" t="str">
            <v xml:space="preserve">      Perjalanan dan Pelajaran</v>
          </cell>
          <cell r="B17">
            <v>905</v>
          </cell>
          <cell r="D17">
            <v>839</v>
          </cell>
          <cell r="F17">
            <v>743</v>
          </cell>
          <cell r="H17">
            <v>889</v>
          </cell>
          <cell r="J17">
            <v>750</v>
          </cell>
        </row>
        <row r="18">
          <cell r="A18" t="str">
            <v xml:space="preserve">      Pendapatan Pelaburan</v>
          </cell>
          <cell r="B18">
            <v>-3479</v>
          </cell>
          <cell r="D18">
            <v>-3550</v>
          </cell>
          <cell r="F18">
            <v>-3269</v>
          </cell>
          <cell r="H18">
            <v>-3993</v>
          </cell>
          <cell r="J18">
            <v>-3383</v>
          </cell>
        </row>
        <row r="19">
          <cell r="A19" t="str">
            <v xml:space="preserve">      Urusan Kerajaan tidak </v>
          </cell>
          <cell r="B19">
            <v>-11</v>
          </cell>
          <cell r="D19">
            <v>-37</v>
          </cell>
          <cell r="F19">
            <v>-28</v>
          </cell>
          <cell r="H19">
            <v>-34</v>
          </cell>
          <cell r="J19">
            <v>-74</v>
          </cell>
        </row>
        <row r="20">
          <cell r="A20" t="str">
            <v xml:space="preserve">          dikelaskan dimana-mana</v>
          </cell>
        </row>
        <row r="21">
          <cell r="A21" t="str">
            <v xml:space="preserve">      Perkhidmatan Lain</v>
          </cell>
          <cell r="B21">
            <v>-1230</v>
          </cell>
          <cell r="D21">
            <v>-1348</v>
          </cell>
          <cell r="F21">
            <v>296</v>
          </cell>
          <cell r="H21">
            <v>-34</v>
          </cell>
          <cell r="J21">
            <v>-1453</v>
          </cell>
        </row>
        <row r="23">
          <cell r="A23" t="str">
            <v xml:space="preserve">   Imbangan Dagangan dan</v>
          </cell>
          <cell r="B23">
            <v>-1294</v>
          </cell>
          <cell r="D23">
            <v>-1049</v>
          </cell>
          <cell r="F23">
            <v>7398</v>
          </cell>
          <cell r="H23">
            <v>9682</v>
          </cell>
          <cell r="J23">
            <v>15151</v>
          </cell>
        </row>
        <row r="24">
          <cell r="A24" t="str">
            <v xml:space="preserve">       Perkhidmatan</v>
          </cell>
        </row>
        <row r="26">
          <cell r="A26" t="str">
            <v xml:space="preserve">    Pindahan </v>
          </cell>
          <cell r="B26">
            <v>-866</v>
          </cell>
          <cell r="D26">
            <v>-864</v>
          </cell>
          <cell r="F26">
            <v>-842</v>
          </cell>
          <cell r="H26">
            <v>-1222</v>
          </cell>
          <cell r="J26">
            <v>-1114</v>
          </cell>
        </row>
        <row r="29">
          <cell r="A29" t="str">
            <v xml:space="preserve">   Imbangan Akaun Semasa</v>
          </cell>
          <cell r="B29">
            <v>-2160</v>
          </cell>
          <cell r="D29">
            <v>-1913</v>
          </cell>
          <cell r="F29">
            <v>6556</v>
          </cell>
          <cell r="H29">
            <v>8460</v>
          </cell>
          <cell r="J29">
            <v>14037</v>
          </cell>
        </row>
        <row r="30">
          <cell r="A30" t="str">
            <v xml:space="preserve">   (Peratus KNK Tahunan)</v>
          </cell>
          <cell r="B30">
            <v>-0.82728825633679826</v>
          </cell>
          <cell r="D30">
            <v>-0.73268631220939584</v>
          </cell>
          <cell r="F30">
            <v>2.5424156050646656</v>
          </cell>
          <cell r="H30">
            <v>3.2807864580303643</v>
          </cell>
          <cell r="J30">
            <v>5.4435460415333603</v>
          </cell>
        </row>
        <row r="33">
          <cell r="A33" t="str">
            <v xml:space="preserve">Imbangan Modal Jangka Panjang </v>
          </cell>
          <cell r="B33">
            <v>-527</v>
          </cell>
          <cell r="D33">
            <v>5367</v>
          </cell>
          <cell r="F33">
            <v>1483</v>
          </cell>
          <cell r="H33">
            <v>3021</v>
          </cell>
          <cell r="J33">
            <v>-988</v>
          </cell>
        </row>
        <row r="34">
          <cell r="A34" t="str">
            <v xml:space="preserve">      Modal J/Panjang Persendirian</v>
          </cell>
          <cell r="B34">
            <v>-2203</v>
          </cell>
          <cell r="D34">
            <v>4513</v>
          </cell>
          <cell r="F34">
            <v>2812</v>
          </cell>
          <cell r="H34">
            <v>2231</v>
          </cell>
          <cell r="J34">
            <v>-1102</v>
          </cell>
        </row>
        <row r="35">
          <cell r="A35" t="str">
            <v xml:space="preserve">      Modal J/Panjang Rasmi</v>
          </cell>
          <cell r="B35">
            <v>1676</v>
          </cell>
          <cell r="D35">
            <v>854</v>
          </cell>
          <cell r="F35">
            <v>-1329</v>
          </cell>
          <cell r="H35">
            <v>790</v>
          </cell>
          <cell r="J35">
            <v>114</v>
          </cell>
        </row>
        <row r="36">
          <cell r="A36" t="str">
            <v xml:space="preserve">              Pinjaman Pasaran</v>
          </cell>
          <cell r="B36">
            <v>-244</v>
          </cell>
          <cell r="D36">
            <v>0</v>
          </cell>
          <cell r="F36">
            <v>-967</v>
          </cell>
          <cell r="H36">
            <v>0</v>
          </cell>
          <cell r="J36">
            <v>-356</v>
          </cell>
        </row>
        <row r="37">
          <cell r="A37" t="str">
            <v xml:space="preserve">              Pinjaman Projek</v>
          </cell>
          <cell r="B37">
            <v>-35</v>
          </cell>
          <cell r="D37">
            <v>-94</v>
          </cell>
          <cell r="F37">
            <v>-62</v>
          </cell>
          <cell r="H37">
            <v>1057</v>
          </cell>
          <cell r="J37">
            <v>-154</v>
          </cell>
        </row>
        <row r="38">
          <cell r="A38" t="str">
            <v xml:space="preserve">              Kredit Pembekal</v>
          </cell>
          <cell r="B38">
            <v>0</v>
          </cell>
          <cell r="D38">
            <v>0</v>
          </cell>
          <cell r="F38">
            <v>0</v>
          </cell>
          <cell r="H38">
            <v>0</v>
          </cell>
          <cell r="J38">
            <v>0</v>
          </cell>
        </row>
        <row r="39">
          <cell r="A39" t="str">
            <v xml:space="preserve">              PABK</v>
          </cell>
          <cell r="B39">
            <v>1976</v>
          </cell>
          <cell r="D39">
            <v>975</v>
          </cell>
          <cell r="F39">
            <v>-299</v>
          </cell>
          <cell r="H39">
            <v>-249</v>
          </cell>
          <cell r="J39">
            <v>652</v>
          </cell>
        </row>
        <row r="40">
          <cell r="A40" t="str">
            <v xml:space="preserve">              Lain-Lain</v>
          </cell>
          <cell r="B40">
            <v>-21</v>
          </cell>
          <cell r="D40">
            <v>-27</v>
          </cell>
          <cell r="F40">
            <v>-1</v>
          </cell>
          <cell r="H40">
            <v>-18</v>
          </cell>
          <cell r="J40">
            <v>-28</v>
          </cell>
        </row>
        <row r="42">
          <cell r="A42" t="str">
            <v>Modal Jangka Pendek Persendirian</v>
          </cell>
          <cell r="B42">
            <v>-14312</v>
          </cell>
          <cell r="D42">
            <v>2763</v>
          </cell>
          <cell r="F42">
            <v>-9245</v>
          </cell>
          <cell r="H42">
            <v>-4563</v>
          </cell>
          <cell r="J42">
            <v>-4587</v>
          </cell>
        </row>
        <row r="44">
          <cell r="A44" t="str">
            <v>Imbangan Keseluruhan</v>
          </cell>
          <cell r="B44">
            <v>-8801</v>
          </cell>
          <cell r="D44">
            <v>-2772</v>
          </cell>
          <cell r="F44">
            <v>-1851</v>
          </cell>
          <cell r="H44">
            <v>913</v>
          </cell>
          <cell r="J44">
            <v>23309</v>
          </cell>
        </row>
        <row r="46">
          <cell r="A46" t="str">
            <v xml:space="preserve">Perubahan Bersih Rizab Luar </v>
          </cell>
          <cell r="B46">
            <v>8801</v>
          </cell>
          <cell r="D46">
            <v>2772</v>
          </cell>
          <cell r="F46">
            <v>1851</v>
          </cell>
          <cell r="H46">
            <v>-913</v>
          </cell>
          <cell r="J46">
            <v>-23309</v>
          </cell>
        </row>
        <row r="47">
          <cell r="A47" t="str">
            <v xml:space="preserve">    Negeri </v>
          </cell>
        </row>
        <row r="48">
          <cell r="A48" t="str">
            <v xml:space="preserve">    (Bertambah - / Berkurangan +)</v>
          </cell>
        </row>
        <row r="49">
          <cell r="A49" t="str">
            <v>Rizab Antarabangsa Bersih</v>
          </cell>
          <cell r="B49">
            <v>61895</v>
          </cell>
          <cell r="D49">
            <v>59123</v>
          </cell>
          <cell r="F49">
            <v>57272</v>
          </cell>
          <cell r="H49">
            <v>58185</v>
          </cell>
          <cell r="J49">
            <v>81473</v>
          </cell>
        </row>
        <row r="52">
          <cell r="A52" t="str">
            <v>Sumber : Jabatan Perangkaan Malaysia</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FD0CD-81CB-479F-A31E-51228C905D0A}">
  <sheetPr>
    <tabColor rgb="FFFFFF00"/>
  </sheetPr>
  <dimension ref="A1:AC63"/>
  <sheetViews>
    <sheetView tabSelected="1" view="pageBreakPreview" zoomScale="70" zoomScaleNormal="70" zoomScaleSheetLayoutView="70" workbookViewId="0">
      <pane xSplit="1" ySplit="6" topLeftCell="B37" activePane="bottomRight" state="frozen"/>
      <selection sqref="A1:XFD1048576"/>
      <selection pane="topRight" sqref="A1:XFD1048576"/>
      <selection pane="bottomLeft" sqref="A1:XFD1048576"/>
      <selection pane="bottomRight" sqref="A1:XFD1048576"/>
    </sheetView>
  </sheetViews>
  <sheetFormatPr defaultColWidth="11.85546875" defaultRowHeight="15" customHeight="1" x14ac:dyDescent="0.25"/>
  <cols>
    <col min="1" max="1" width="11.85546875" style="4"/>
    <col min="2" max="3" width="11.85546875" style="3"/>
    <col min="4" max="4" width="11.85546875" style="2"/>
    <col min="5" max="12" width="11.85546875" style="3"/>
    <col min="13" max="13" width="11.85546875" style="2"/>
    <col min="14" max="19" width="11.85546875" style="3"/>
    <col min="20" max="21" width="11.85546875" style="2"/>
    <col min="22" max="23" width="11.85546875" style="3"/>
    <col min="24" max="24" width="11.85546875" style="2"/>
    <col min="25" max="26" width="11.85546875" style="3"/>
    <col min="27" max="29" width="11.85546875" style="2"/>
    <col min="30" max="16384" width="11.85546875" style="1"/>
  </cols>
  <sheetData>
    <row r="1" spans="1:29" ht="15" customHeight="1" x14ac:dyDescent="0.25">
      <c r="B1" s="1"/>
      <c r="C1" s="1"/>
      <c r="D1" s="4"/>
      <c r="E1" s="1"/>
      <c r="F1" s="1"/>
      <c r="G1" s="1"/>
      <c r="H1" s="1"/>
      <c r="I1" s="1"/>
      <c r="J1" s="1"/>
      <c r="K1" s="1"/>
      <c r="L1" s="1"/>
      <c r="M1" s="4"/>
      <c r="N1" s="1"/>
      <c r="O1" s="1"/>
      <c r="P1" s="1"/>
      <c r="Q1" s="1"/>
      <c r="R1" s="1"/>
      <c r="S1" s="1"/>
      <c r="T1" s="4"/>
      <c r="U1" s="4"/>
      <c r="V1" s="1"/>
      <c r="W1" s="1"/>
      <c r="X1" s="4"/>
      <c r="Y1" s="1"/>
      <c r="Z1" s="1"/>
      <c r="AA1" s="4"/>
      <c r="AB1" s="4"/>
      <c r="AC1" s="4"/>
    </row>
    <row r="2" spans="1:29" ht="15" customHeight="1" x14ac:dyDescent="0.25">
      <c r="B2" s="1"/>
      <c r="C2" s="1"/>
      <c r="D2" s="4"/>
      <c r="E2" s="1"/>
      <c r="F2" s="1"/>
      <c r="G2" s="1"/>
      <c r="H2" s="1"/>
      <c r="I2" s="1"/>
      <c r="J2" s="1"/>
      <c r="K2" s="1"/>
      <c r="L2" s="1"/>
      <c r="M2" s="4"/>
      <c r="N2" s="1"/>
      <c r="O2" s="1"/>
      <c r="P2" s="1"/>
      <c r="Q2" s="1"/>
      <c r="R2" s="1"/>
      <c r="S2" s="1"/>
      <c r="T2" s="4"/>
      <c r="U2" s="4"/>
      <c r="V2" s="1"/>
      <c r="W2" s="1"/>
      <c r="X2" s="4"/>
      <c r="Y2" s="1"/>
      <c r="Z2" s="1"/>
      <c r="AA2" s="4"/>
      <c r="AB2" s="4"/>
      <c r="AC2" s="4"/>
    </row>
    <row r="3" spans="1:29" s="55" customFormat="1" ht="15" customHeight="1" x14ac:dyDescent="0.25">
      <c r="A3" s="58" t="s">
        <v>62</v>
      </c>
      <c r="C3" s="57"/>
      <c r="D3" s="57"/>
      <c r="E3" s="57"/>
      <c r="F3" s="56"/>
      <c r="G3" s="56"/>
      <c r="H3" s="56"/>
      <c r="I3" s="56"/>
      <c r="J3" s="56"/>
      <c r="K3" s="56"/>
      <c r="L3" s="56"/>
      <c r="M3" s="56"/>
      <c r="N3" s="56"/>
      <c r="O3" s="56"/>
      <c r="P3" s="56"/>
      <c r="X3" s="56"/>
      <c r="Y3" s="56"/>
      <c r="Z3" s="56"/>
      <c r="AA3" s="56"/>
      <c r="AB3" s="56"/>
      <c r="AC3" s="56"/>
    </row>
    <row r="4" spans="1:29" s="55" customFormat="1" ht="15" customHeight="1" x14ac:dyDescent="0.25">
      <c r="A4" s="59" t="s">
        <v>61</v>
      </c>
      <c r="C4" s="57"/>
      <c r="D4" s="57"/>
      <c r="E4" s="57"/>
      <c r="F4" s="56"/>
      <c r="G4" s="56"/>
      <c r="H4" s="56"/>
      <c r="I4" s="56"/>
      <c r="J4" s="56"/>
      <c r="K4" s="56"/>
      <c r="L4" s="56"/>
      <c r="M4" s="56"/>
      <c r="N4" s="56"/>
      <c r="O4" s="56"/>
      <c r="P4" s="56"/>
      <c r="X4" s="56"/>
      <c r="Y4" s="56"/>
      <c r="Z4" s="56"/>
      <c r="AA4" s="56"/>
      <c r="AB4" s="56"/>
      <c r="AC4" s="56"/>
    </row>
    <row r="5" spans="1:29" s="55" customFormat="1" ht="15" customHeight="1" x14ac:dyDescent="0.25">
      <c r="A5" s="58" t="s">
        <v>60</v>
      </c>
      <c r="C5" s="57"/>
      <c r="D5" s="57"/>
      <c r="E5" s="57"/>
      <c r="F5" s="56"/>
      <c r="G5" s="56"/>
      <c r="H5" s="56"/>
      <c r="I5" s="56"/>
      <c r="J5" s="56"/>
      <c r="K5" s="56"/>
      <c r="L5" s="56"/>
      <c r="M5" s="56"/>
      <c r="N5" s="56"/>
      <c r="O5" s="56"/>
      <c r="P5" s="56"/>
      <c r="X5" s="56"/>
      <c r="Y5" s="56"/>
      <c r="Z5" s="56"/>
      <c r="AA5" s="56"/>
      <c r="AB5" s="56"/>
      <c r="AC5" s="56"/>
    </row>
    <row r="6" spans="1:29" s="4" customFormat="1" ht="15" customHeight="1" x14ac:dyDescent="0.25">
      <c r="C6" s="54"/>
      <c r="D6" s="54"/>
      <c r="E6" s="54"/>
      <c r="F6" s="53"/>
      <c r="G6" s="53"/>
      <c r="H6" s="53"/>
      <c r="I6" s="53"/>
      <c r="J6" s="53"/>
      <c r="K6" s="53"/>
      <c r="L6" s="53"/>
      <c r="M6" s="53"/>
      <c r="N6" s="53"/>
      <c r="O6" s="53"/>
      <c r="P6" s="53"/>
      <c r="X6" s="53"/>
      <c r="Y6" s="53"/>
      <c r="Z6" s="53"/>
      <c r="AA6" s="53"/>
      <c r="AB6" s="53"/>
      <c r="AC6" s="53"/>
    </row>
    <row r="7" spans="1:29" s="48" customFormat="1" ht="15" customHeight="1" x14ac:dyDescent="0.25">
      <c r="A7" s="52" t="s">
        <v>59</v>
      </c>
      <c r="B7" s="51" t="s">
        <v>58</v>
      </c>
      <c r="C7" s="51"/>
      <c r="D7" s="51"/>
      <c r="E7" s="51" t="s">
        <v>57</v>
      </c>
      <c r="F7" s="51"/>
      <c r="G7" s="51"/>
      <c r="H7" s="51"/>
      <c r="I7" s="51"/>
      <c r="J7" s="51"/>
      <c r="K7" s="51"/>
      <c r="L7" s="51"/>
      <c r="M7" s="51"/>
      <c r="N7" s="51" t="s">
        <v>56</v>
      </c>
      <c r="O7" s="51"/>
      <c r="P7" s="51"/>
      <c r="Q7" s="51"/>
      <c r="R7" s="51"/>
      <c r="S7" s="51"/>
      <c r="T7" s="51"/>
      <c r="U7" s="51"/>
      <c r="V7" s="51" t="s">
        <v>55</v>
      </c>
      <c r="W7" s="51"/>
      <c r="X7" s="51"/>
      <c r="Y7" s="50" t="s">
        <v>54</v>
      </c>
      <c r="Z7" s="50" t="s">
        <v>53</v>
      </c>
      <c r="AA7" s="50" t="s">
        <v>52</v>
      </c>
      <c r="AB7" s="50" t="s">
        <v>51</v>
      </c>
      <c r="AC7" s="49" t="s">
        <v>50</v>
      </c>
    </row>
    <row r="8" spans="1:29" s="36" customFormat="1" ht="15" customHeight="1" x14ac:dyDescent="0.25">
      <c r="A8" s="47"/>
      <c r="B8" s="44" t="s">
        <v>49</v>
      </c>
      <c r="C8" s="44" t="s">
        <v>48</v>
      </c>
      <c r="D8" s="44" t="s">
        <v>30</v>
      </c>
      <c r="E8" s="44" t="s">
        <v>47</v>
      </c>
      <c r="F8" s="44" t="s">
        <v>46</v>
      </c>
      <c r="G8" s="44" t="s">
        <v>45</v>
      </c>
      <c r="H8" s="44" t="s">
        <v>44</v>
      </c>
      <c r="I8" s="44" t="s">
        <v>43</v>
      </c>
      <c r="J8" s="44" t="s">
        <v>42</v>
      </c>
      <c r="K8" s="44" t="s">
        <v>41</v>
      </c>
      <c r="L8" s="44" t="s">
        <v>40</v>
      </c>
      <c r="M8" s="44" t="s">
        <v>30</v>
      </c>
      <c r="N8" s="46" t="s">
        <v>39</v>
      </c>
      <c r="O8" s="46" t="s">
        <v>38</v>
      </c>
      <c r="P8" s="44" t="s">
        <v>37</v>
      </c>
      <c r="Q8" s="45" t="s">
        <v>36</v>
      </c>
      <c r="R8" s="45"/>
      <c r="S8" s="45"/>
      <c r="T8" s="45"/>
      <c r="U8" s="44" t="s">
        <v>30</v>
      </c>
      <c r="V8" s="44" t="s">
        <v>35</v>
      </c>
      <c r="W8" s="44" t="s">
        <v>34</v>
      </c>
      <c r="X8" s="44" t="s">
        <v>30</v>
      </c>
      <c r="Y8" s="43"/>
      <c r="Z8" s="43"/>
      <c r="AA8" s="43"/>
      <c r="AB8" s="43"/>
      <c r="AC8" s="42"/>
    </row>
    <row r="9" spans="1:29" s="36" customFormat="1" ht="45" customHeight="1" x14ac:dyDescent="0.25">
      <c r="A9" s="41"/>
      <c r="B9" s="38"/>
      <c r="C9" s="38"/>
      <c r="D9" s="38"/>
      <c r="E9" s="38"/>
      <c r="F9" s="38"/>
      <c r="G9" s="38"/>
      <c r="H9" s="38"/>
      <c r="I9" s="38"/>
      <c r="J9" s="38"/>
      <c r="K9" s="38"/>
      <c r="L9" s="38"/>
      <c r="M9" s="38"/>
      <c r="N9" s="40"/>
      <c r="O9" s="40"/>
      <c r="P9" s="38"/>
      <c r="Q9" s="39" t="s">
        <v>33</v>
      </c>
      <c r="R9" s="39" t="s">
        <v>32</v>
      </c>
      <c r="S9" s="39" t="s">
        <v>31</v>
      </c>
      <c r="T9" s="39" t="s">
        <v>30</v>
      </c>
      <c r="U9" s="38"/>
      <c r="V9" s="38"/>
      <c r="W9" s="38"/>
      <c r="X9" s="38"/>
      <c r="Y9" s="38"/>
      <c r="Z9" s="38"/>
      <c r="AA9" s="38"/>
      <c r="AB9" s="38"/>
      <c r="AC9" s="37"/>
    </row>
    <row r="10" spans="1:29" s="14" customFormat="1" ht="15" customHeight="1" x14ac:dyDescent="0.25">
      <c r="A10" s="35" t="s">
        <v>29</v>
      </c>
      <c r="B10" s="34" t="s">
        <v>28</v>
      </c>
      <c r="C10" s="33"/>
      <c r="D10" s="32"/>
      <c r="E10" s="31" t="s">
        <v>27</v>
      </c>
      <c r="F10" s="30"/>
      <c r="G10" s="30"/>
      <c r="H10" s="30"/>
      <c r="I10" s="30"/>
      <c r="J10" s="30"/>
      <c r="K10" s="30"/>
      <c r="L10" s="30"/>
      <c r="M10" s="29"/>
      <c r="N10" s="31" t="s">
        <v>26</v>
      </c>
      <c r="O10" s="30"/>
      <c r="P10" s="30"/>
      <c r="Q10" s="30"/>
      <c r="R10" s="30"/>
      <c r="S10" s="30"/>
      <c r="T10" s="30"/>
      <c r="U10" s="29"/>
      <c r="V10" s="31" t="s">
        <v>25</v>
      </c>
      <c r="W10" s="30"/>
      <c r="X10" s="29"/>
      <c r="Y10" s="28" t="s">
        <v>24</v>
      </c>
      <c r="Z10" s="28" t="s">
        <v>23</v>
      </c>
      <c r="AA10" s="28" t="s">
        <v>22</v>
      </c>
      <c r="AB10" s="28" t="s">
        <v>21</v>
      </c>
      <c r="AC10" s="27" t="s">
        <v>20</v>
      </c>
    </row>
    <row r="11" spans="1:29" s="19" customFormat="1" ht="15" customHeight="1" x14ac:dyDescent="0.25">
      <c r="A11" s="26"/>
      <c r="B11" s="22" t="s">
        <v>19</v>
      </c>
      <c r="C11" s="22" t="s">
        <v>18</v>
      </c>
      <c r="D11" s="22" t="s">
        <v>0</v>
      </c>
      <c r="E11" s="22" t="s">
        <v>17</v>
      </c>
      <c r="F11" s="22" t="s">
        <v>16</v>
      </c>
      <c r="G11" s="22" t="s">
        <v>15</v>
      </c>
      <c r="H11" s="22" t="s">
        <v>14</v>
      </c>
      <c r="I11" s="22" t="s">
        <v>13</v>
      </c>
      <c r="J11" s="22" t="s">
        <v>12</v>
      </c>
      <c r="K11" s="22" t="s">
        <v>11</v>
      </c>
      <c r="L11" s="22" t="s">
        <v>10</v>
      </c>
      <c r="M11" s="22" t="s">
        <v>0</v>
      </c>
      <c r="N11" s="22" t="s">
        <v>9</v>
      </c>
      <c r="O11" s="22" t="s">
        <v>8</v>
      </c>
      <c r="P11" s="22" t="s">
        <v>7</v>
      </c>
      <c r="Q11" s="25" t="s">
        <v>6</v>
      </c>
      <c r="R11" s="24"/>
      <c r="S11" s="24"/>
      <c r="T11" s="23"/>
      <c r="U11" s="22" t="s">
        <v>0</v>
      </c>
      <c r="V11" s="22" t="s">
        <v>5</v>
      </c>
      <c r="W11" s="22" t="s">
        <v>4</v>
      </c>
      <c r="X11" s="22" t="s">
        <v>0</v>
      </c>
      <c r="Y11" s="21"/>
      <c r="Z11" s="21"/>
      <c r="AA11" s="21"/>
      <c r="AB11" s="21"/>
      <c r="AC11" s="20"/>
    </row>
    <row r="12" spans="1:29" s="14" customFormat="1" ht="45" customHeight="1" x14ac:dyDescent="0.25">
      <c r="A12" s="18"/>
      <c r="B12" s="16"/>
      <c r="C12" s="16"/>
      <c r="D12" s="16"/>
      <c r="E12" s="16"/>
      <c r="F12" s="16"/>
      <c r="G12" s="16"/>
      <c r="H12" s="16"/>
      <c r="I12" s="16"/>
      <c r="J12" s="16"/>
      <c r="K12" s="16"/>
      <c r="L12" s="16"/>
      <c r="M12" s="16"/>
      <c r="N12" s="16"/>
      <c r="O12" s="16"/>
      <c r="P12" s="16"/>
      <c r="Q12" s="17" t="s">
        <v>3</v>
      </c>
      <c r="R12" s="17" t="s">
        <v>2</v>
      </c>
      <c r="S12" s="17" t="s">
        <v>1</v>
      </c>
      <c r="T12" s="17" t="s">
        <v>0</v>
      </c>
      <c r="U12" s="16"/>
      <c r="V12" s="16"/>
      <c r="W12" s="16"/>
      <c r="X12" s="16"/>
      <c r="Y12" s="16"/>
      <c r="Z12" s="16"/>
      <c r="AA12" s="16"/>
      <c r="AB12" s="16"/>
      <c r="AC12" s="15"/>
    </row>
    <row r="13" spans="1:29" s="11" customFormat="1" ht="15" customHeight="1" x14ac:dyDescent="0.25">
      <c r="A13" s="9">
        <v>1990</v>
      </c>
      <c r="B13" s="13">
        <f>'[1]3.3'!C32</f>
        <v>12135.701895</v>
      </c>
      <c r="C13" s="13">
        <f>'[1]3.3'!D32</f>
        <v>2853.2495210000002</v>
      </c>
      <c r="D13" s="12">
        <f>'[1]3.3'!E32</f>
        <v>14988.951416</v>
      </c>
      <c r="E13" s="13">
        <f>'[1]3.3'!F32</f>
        <v>845.51141500000006</v>
      </c>
      <c r="F13" s="13">
        <f>'[1]3.3'!G32</f>
        <v>1190.788325</v>
      </c>
      <c r="G13" s="13">
        <f>'[1]3.3'!H32</f>
        <v>2400.5033010000002</v>
      </c>
      <c r="H13" s="13">
        <f>'[1]3.3'!I32</f>
        <v>23557.046522000001</v>
      </c>
      <c r="I13" s="13">
        <f>'[1]3.3'!J32</f>
        <v>644.19029499999999</v>
      </c>
      <c r="J13" s="13">
        <f>'[1]3.3'!K32</f>
        <v>2279.963941</v>
      </c>
      <c r="K13" s="13">
        <f>'[1]3.3'!L32</f>
        <v>19272.345646000002</v>
      </c>
      <c r="L13" s="13">
        <f>'[1]3.3'!M32</f>
        <v>1539.480149</v>
      </c>
      <c r="M13" s="12">
        <f>'[1]3.3'!N32</f>
        <v>51729.829593999995</v>
      </c>
      <c r="N13" s="13">
        <f>'[1]3.3'!O32</f>
        <v>823.59521300000006</v>
      </c>
      <c r="O13" s="13">
        <f>'[1]3.3'!P32</f>
        <v>1615.0567889999998</v>
      </c>
      <c r="P13" s="13">
        <f>'[1]3.3'!Q32</f>
        <v>133.768112</v>
      </c>
      <c r="Q13" s="13">
        <f>'[1]3.3'!R32</f>
        <v>872.41309999999999</v>
      </c>
      <c r="R13" s="13">
        <f>'[1]3.3'!S32</f>
        <v>1245.7487400000002</v>
      </c>
      <c r="S13" s="13">
        <f>'[1]3.3'!T32</f>
        <v>1302.165632</v>
      </c>
      <c r="T13" s="12">
        <f>'[1]3.3'!U32</f>
        <v>3420.3274720000004</v>
      </c>
      <c r="U13" s="12">
        <f>'[1]3.3'!V32</f>
        <v>5992.7475860000004</v>
      </c>
      <c r="V13" s="13">
        <f>'[1]3.3'!W32</f>
        <v>1022.866756</v>
      </c>
      <c r="W13" s="13">
        <f>'[1]3.3'!X32</f>
        <v>2031.120171</v>
      </c>
      <c r="X13" s="12">
        <f>'[1]3.3'!Y32</f>
        <v>3053.9869269999999</v>
      </c>
      <c r="Y13" s="13">
        <f>'[1]3.3'!Z32</f>
        <v>191.17895000000001</v>
      </c>
      <c r="Z13" s="13">
        <f>'[1]3.3'!AA32</f>
        <v>0</v>
      </c>
      <c r="AA13" s="12">
        <f>'[1]3.3'!AB32</f>
        <v>75956.694472999996</v>
      </c>
      <c r="AB13" s="12">
        <f>'[1]3.3'!AC32</f>
        <v>3161.8771229999998</v>
      </c>
      <c r="AC13" s="12">
        <f>'[1]3.3'!AD32</f>
        <v>79118.571595999994</v>
      </c>
    </row>
    <row r="14" spans="1:29" s="11" customFormat="1" ht="15" customHeight="1" x14ac:dyDescent="0.25">
      <c r="A14" s="9">
        <f>A13+1</f>
        <v>1991</v>
      </c>
      <c r="B14" s="13">
        <f>'[1]3.3'!C33</f>
        <v>16632.928351000002</v>
      </c>
      <c r="C14" s="13">
        <f>'[1]3.3'!D33</f>
        <v>2746.4982719999998</v>
      </c>
      <c r="D14" s="12">
        <f>'[1]3.3'!E33</f>
        <v>19379.426622999999</v>
      </c>
      <c r="E14" s="13">
        <f>'[1]3.3'!F33</f>
        <v>1027.9602749999999</v>
      </c>
      <c r="F14" s="13">
        <f>'[1]3.3'!G33</f>
        <v>1403.4432489999999</v>
      </c>
      <c r="G14" s="13">
        <f>'[1]3.3'!H33</f>
        <v>2649.1854080000003</v>
      </c>
      <c r="H14" s="13">
        <f>'[1]3.3'!I33</f>
        <v>28157.412069000002</v>
      </c>
      <c r="I14" s="13">
        <f>'[1]3.3'!J33</f>
        <v>610.55612599999995</v>
      </c>
      <c r="J14" s="13">
        <f>'[1]3.3'!K33</f>
        <v>2466.9643289999999</v>
      </c>
      <c r="K14" s="13">
        <f>'[1]3.3'!L33</f>
        <v>26740.972708000001</v>
      </c>
      <c r="L14" s="13">
        <f>'[1]3.3'!M33</f>
        <v>2140.4384210000003</v>
      </c>
      <c r="M14" s="12">
        <f>'[1]3.3'!N33</f>
        <v>65196.932584999988</v>
      </c>
      <c r="N14" s="13">
        <f>'[1]3.3'!O33</f>
        <v>930.86098300000003</v>
      </c>
      <c r="O14" s="13">
        <f>'[1]3.3'!P33</f>
        <v>1902.464772</v>
      </c>
      <c r="P14" s="13">
        <f>'[1]3.3'!Q33</f>
        <v>181.41695900000002</v>
      </c>
      <c r="Q14" s="13">
        <f>'[1]3.3'!R33</f>
        <v>945.73127799999997</v>
      </c>
      <c r="R14" s="13">
        <f>'[1]3.3'!S33</f>
        <v>1485.147109</v>
      </c>
      <c r="S14" s="13">
        <f>'[1]3.3'!T33</f>
        <v>1611.3318739999997</v>
      </c>
      <c r="T14" s="12">
        <f>'[1]3.3'!U33</f>
        <v>4042.2102610000002</v>
      </c>
      <c r="U14" s="12">
        <f>'[1]3.3'!V33</f>
        <v>7056.9529750000002</v>
      </c>
      <c r="V14" s="13">
        <f>'[1]3.3'!W33</f>
        <v>1127.967946</v>
      </c>
      <c r="W14" s="13">
        <f>'[1]3.3'!X33</f>
        <v>2526.5895289999999</v>
      </c>
      <c r="X14" s="12">
        <f>'[1]3.3'!Y33</f>
        <v>3654.5574750000001</v>
      </c>
      <c r="Y14" s="13">
        <f>'[1]3.3'!Z33</f>
        <v>157.00838300000001</v>
      </c>
      <c r="Z14" s="13">
        <f>'[1]3.3'!AA33</f>
        <v>310.29498900000004</v>
      </c>
      <c r="AA14" s="12">
        <f>'[1]3.3'!AB33</f>
        <v>95755.173029999991</v>
      </c>
      <c r="AB14" s="12">
        <f>'[1]3.3'!AC33</f>
        <v>5075.8918510000003</v>
      </c>
      <c r="AC14" s="12">
        <f>'[1]3.3'!AD33</f>
        <v>100831.06488099998</v>
      </c>
    </row>
    <row r="15" spans="1:29" s="11" customFormat="1" ht="15" customHeight="1" x14ac:dyDescent="0.25">
      <c r="A15" s="9">
        <f>A14+1</f>
        <v>1992</v>
      </c>
      <c r="B15" s="13">
        <f>'[1]3.3'!C34</f>
        <v>16031.961174</v>
      </c>
      <c r="C15" s="13">
        <f>'[1]3.3'!D34</f>
        <v>4158.052318</v>
      </c>
      <c r="D15" s="12">
        <f>'[1]3.3'!E34</f>
        <v>20190.013491999998</v>
      </c>
      <c r="E15" s="13">
        <f>'[1]3.3'!F34</f>
        <v>909.47513400000003</v>
      </c>
      <c r="F15" s="13">
        <f>'[1]3.3'!G34</f>
        <v>1338.6704</v>
      </c>
      <c r="G15" s="13">
        <f>'[1]3.3'!H34</f>
        <v>2515.244428</v>
      </c>
      <c r="H15" s="13">
        <f>'[1]3.3'!I34</f>
        <v>26427.251663999999</v>
      </c>
      <c r="I15" s="13">
        <f>'[1]3.3'!J34</f>
        <v>585.26586099999997</v>
      </c>
      <c r="J15" s="13">
        <f>'[1]3.3'!K34</f>
        <v>2489.1382269999999</v>
      </c>
      <c r="K15" s="13">
        <f>'[1]3.3'!L34</f>
        <v>27430.601254999994</v>
      </c>
      <c r="L15" s="13">
        <f>'[1]3.3'!M34</f>
        <v>1276.1353840000004</v>
      </c>
      <c r="M15" s="12">
        <f>'[1]3.3'!N34</f>
        <v>62971.782353000002</v>
      </c>
      <c r="N15" s="13">
        <f>'[1]3.3'!O34</f>
        <v>1135.3013860000003</v>
      </c>
      <c r="O15" s="13">
        <f>'[1]3.3'!P34</f>
        <v>1908.560164</v>
      </c>
      <c r="P15" s="13">
        <f>'[1]3.3'!Q34</f>
        <v>207.52076</v>
      </c>
      <c r="Q15" s="13">
        <f>'[1]3.3'!R34</f>
        <v>1006.368253</v>
      </c>
      <c r="R15" s="13">
        <f>'[1]3.3'!S34</f>
        <v>1685.8632979999998</v>
      </c>
      <c r="S15" s="13">
        <f>'[1]3.3'!T34</f>
        <v>2043.2085279999999</v>
      </c>
      <c r="T15" s="12">
        <f>'[1]3.3'!U34</f>
        <v>4735.4400790000009</v>
      </c>
      <c r="U15" s="12">
        <f>'[1]3.3'!V34</f>
        <v>7986.8223890000008</v>
      </c>
      <c r="V15" s="13">
        <f>'[1]3.3'!W34</f>
        <v>1116.10688</v>
      </c>
      <c r="W15" s="13">
        <f>'[1]3.3'!X34</f>
        <v>1645.1166360000002</v>
      </c>
      <c r="X15" s="12">
        <f>'[1]3.3'!Y34</f>
        <v>2761.223516</v>
      </c>
      <c r="Y15" s="13">
        <f>'[1]3.3'!Z34</f>
        <v>361.02822500000002</v>
      </c>
      <c r="Z15" s="13">
        <f>'[1]3.3'!AA34</f>
        <v>322.36712199999999</v>
      </c>
      <c r="AA15" s="12">
        <f>'[1]3.3'!AB34</f>
        <v>94593.23709699999</v>
      </c>
      <c r="AB15" s="12">
        <f>'[1]3.3'!AC34</f>
        <v>6876.578536</v>
      </c>
      <c r="AC15" s="12">
        <f>'[1]3.3'!AD34</f>
        <v>101469.81563300001</v>
      </c>
    </row>
    <row r="16" spans="1:29" s="11" customFormat="1" ht="15" customHeight="1" x14ac:dyDescent="0.25">
      <c r="A16" s="9">
        <f>A15+1</f>
        <v>1993</v>
      </c>
      <c r="B16" s="13">
        <f>'[1]3.3'!C35</f>
        <v>18422.839390000001</v>
      </c>
      <c r="C16" s="13">
        <f>'[1]3.3'!D35</f>
        <v>3108.5769189999996</v>
      </c>
      <c r="D16" s="12">
        <f>'[1]3.3'!E35</f>
        <v>21531.416308999997</v>
      </c>
      <c r="E16" s="13">
        <f>'[1]3.3'!F35</f>
        <v>960.07656799999995</v>
      </c>
      <c r="F16" s="13">
        <f>'[1]3.3'!G35</f>
        <v>1468.8244419999999</v>
      </c>
      <c r="G16" s="13">
        <f>'[1]3.3'!H35</f>
        <v>2992.0274809999996</v>
      </c>
      <c r="H16" s="13">
        <f>'[1]3.3'!I35</f>
        <v>29776.457676000005</v>
      </c>
      <c r="I16" s="13">
        <f>'[1]3.3'!J35</f>
        <v>676.62007299999993</v>
      </c>
      <c r="J16" s="13">
        <f>'[1]3.3'!K35</f>
        <v>2467.7184510000002</v>
      </c>
      <c r="K16" s="13">
        <f>'[1]3.3'!L35</f>
        <v>34504.022462000001</v>
      </c>
      <c r="L16" s="13">
        <f>'[1]3.3'!M35</f>
        <v>2187.9258799999998</v>
      </c>
      <c r="M16" s="12">
        <f>'[1]3.3'!N35</f>
        <v>75033.673032999999</v>
      </c>
      <c r="N16" s="13">
        <f>'[1]3.3'!O35</f>
        <v>1262.690705</v>
      </c>
      <c r="O16" s="13">
        <f>'[1]3.3'!P35</f>
        <v>1938.7742569999998</v>
      </c>
      <c r="P16" s="13">
        <f>'[1]3.3'!Q35</f>
        <v>265.52448700000002</v>
      </c>
      <c r="Q16" s="13">
        <f>'[1]3.3'!R35</f>
        <v>1021.97147</v>
      </c>
      <c r="R16" s="13">
        <f>'[1]3.3'!S35</f>
        <v>1941.50694</v>
      </c>
      <c r="S16" s="13">
        <f>'[1]3.3'!T35</f>
        <v>2046.5252869999999</v>
      </c>
      <c r="T16" s="12">
        <f>'[1]3.3'!U35</f>
        <v>5010.0036970000001</v>
      </c>
      <c r="U16" s="12">
        <f>'[1]3.3'!V35</f>
        <v>8476.9931460000007</v>
      </c>
      <c r="V16" s="13">
        <f>'[1]3.3'!W35</f>
        <v>1039.218734</v>
      </c>
      <c r="W16" s="13">
        <f>'[1]3.3'!X35</f>
        <v>1970.0259709999998</v>
      </c>
      <c r="X16" s="12">
        <f>'[1]3.3'!Y35</f>
        <v>3009.2447050000001</v>
      </c>
      <c r="Y16" s="13">
        <f>'[1]3.3'!Z35</f>
        <v>708.35502000000008</v>
      </c>
      <c r="Z16" s="13">
        <f>'[1]3.3'!AA35</f>
        <v>1531.7537749999999</v>
      </c>
      <c r="AA16" s="12">
        <f>'[1]3.3'!AB35</f>
        <v>110291.43598800001</v>
      </c>
      <c r="AB16" s="12">
        <f>'[1]3.3'!AC35</f>
        <v>7113.2915330000005</v>
      </c>
      <c r="AC16" s="12">
        <f>'[1]3.3'!AD35</f>
        <v>117404.72752099999</v>
      </c>
    </row>
    <row r="17" spans="1:29" s="11" customFormat="1" ht="15" customHeight="1" x14ac:dyDescent="0.25">
      <c r="A17" s="9">
        <f>A16+1</f>
        <v>1994</v>
      </c>
      <c r="B17" s="13">
        <f>'[1]3.3'!C36</f>
        <v>25747.310799999996</v>
      </c>
      <c r="C17" s="13">
        <f>'[1]3.3'!D36</f>
        <v>4828.1161350000002</v>
      </c>
      <c r="D17" s="12">
        <f>'[1]3.3'!E36</f>
        <v>30575.426935000003</v>
      </c>
      <c r="E17" s="13">
        <f>'[1]3.3'!F36</f>
        <v>1169.3124889999999</v>
      </c>
      <c r="F17" s="13">
        <f>'[1]3.3'!G36</f>
        <v>1690.1168209999998</v>
      </c>
      <c r="G17" s="13">
        <f>'[1]3.3'!H36</f>
        <v>3320.2276180000008</v>
      </c>
      <c r="H17" s="13">
        <f>'[1]3.3'!I36</f>
        <v>37571.005885999999</v>
      </c>
      <c r="I17" s="13">
        <f>'[1]3.3'!J36</f>
        <v>672.75610899999992</v>
      </c>
      <c r="J17" s="13">
        <f>'[1]3.3'!K36</f>
        <v>2248.2435639999999</v>
      </c>
      <c r="K17" s="13">
        <f>'[1]3.3'!L36</f>
        <v>51382.436893999991</v>
      </c>
      <c r="L17" s="13">
        <f>'[1]3.3'!M36</f>
        <v>3170.0152309999999</v>
      </c>
      <c r="M17" s="12">
        <f>'[1]3.3'!N36</f>
        <v>101224.11461199999</v>
      </c>
      <c r="N17" s="13">
        <f>'[1]3.3'!O36</f>
        <v>1410.589236</v>
      </c>
      <c r="O17" s="13">
        <f>'[1]3.3'!P36</f>
        <v>2305.5546479999998</v>
      </c>
      <c r="P17" s="13">
        <f>'[1]3.3'!Q36</f>
        <v>275.40550200000001</v>
      </c>
      <c r="Q17" s="13">
        <f>'[1]3.3'!R36</f>
        <v>1316.8604659999999</v>
      </c>
      <c r="R17" s="13">
        <f>'[1]3.3'!S36</f>
        <v>2547.2439389999995</v>
      </c>
      <c r="S17" s="13">
        <f>'[1]3.3'!T36</f>
        <v>2627.1747290000003</v>
      </c>
      <c r="T17" s="12">
        <f>'[1]3.3'!U36</f>
        <v>6491.2791340000003</v>
      </c>
      <c r="U17" s="12">
        <f>'[1]3.3'!V36</f>
        <v>10482.828519999999</v>
      </c>
      <c r="V17" s="13">
        <f>'[1]3.3'!W36</f>
        <v>1017.9478280000001</v>
      </c>
      <c r="W17" s="13">
        <f>'[1]3.3'!X36</f>
        <v>2811.459938</v>
      </c>
      <c r="X17" s="12">
        <f>'[1]3.3'!Y36</f>
        <v>3829.4077660000003</v>
      </c>
      <c r="Y17" s="13">
        <f>'[1]3.3'!Z36</f>
        <v>221.045636</v>
      </c>
      <c r="Z17" s="13">
        <f>'[1]3.3'!AA36</f>
        <v>1671.0687130000001</v>
      </c>
      <c r="AA17" s="12">
        <f>'[1]3.3'!AB36</f>
        <v>148003.89218200001</v>
      </c>
      <c r="AB17" s="12">
        <f>'[1]3.3'!AC36</f>
        <v>7917.081142</v>
      </c>
      <c r="AC17" s="12">
        <f>'[1]3.3'!AD36</f>
        <v>155920.97332399999</v>
      </c>
    </row>
    <row r="18" spans="1:29" s="11" customFormat="1" ht="15" customHeight="1" x14ac:dyDescent="0.25">
      <c r="A18" s="9">
        <f>A17+1</f>
        <v>1995</v>
      </c>
      <c r="B18" s="13">
        <f>'[1]3.3'!C37</f>
        <v>32866.744526000002</v>
      </c>
      <c r="C18" s="13">
        <f>'[1]3.3'!D37</f>
        <v>6322.8067179999998</v>
      </c>
      <c r="D18" s="12">
        <f>'[1]3.3'!E37</f>
        <v>39189.551244000002</v>
      </c>
      <c r="E18" s="13">
        <f>'[1]3.3'!F37</f>
        <v>1359.4326129999999</v>
      </c>
      <c r="F18" s="13">
        <f>'[1]3.3'!G37</f>
        <v>1776.409885</v>
      </c>
      <c r="G18" s="13">
        <f>'[1]3.3'!H37</f>
        <v>4296.4662879999996</v>
      </c>
      <c r="H18" s="13">
        <f>'[1]3.3'!I37</f>
        <v>46979.692825999991</v>
      </c>
      <c r="I18" s="13">
        <f>'[1]3.3'!J37</f>
        <v>590.96510699999999</v>
      </c>
      <c r="J18" s="13">
        <f>'[1]3.3'!K37</f>
        <v>2554.3611650000003</v>
      </c>
      <c r="K18" s="13">
        <f>'[1]3.3'!L37</f>
        <v>65712.197913000011</v>
      </c>
      <c r="L18" s="13">
        <f>'[1]3.3'!M37</f>
        <v>3476.3383569999996</v>
      </c>
      <c r="M18" s="12">
        <f>'[1]3.3'!N37</f>
        <v>126745.86415399998</v>
      </c>
      <c r="N18" s="13">
        <f>'[1]3.3'!O37</f>
        <v>1577.5345629999997</v>
      </c>
      <c r="O18" s="13">
        <f>'[1]3.3'!P37</f>
        <v>2565.1024379999999</v>
      </c>
      <c r="P18" s="13">
        <f>'[1]3.3'!Q37</f>
        <v>314.438582</v>
      </c>
      <c r="Q18" s="13">
        <f>'[1]3.3'!R37</f>
        <v>1471.1274539999999</v>
      </c>
      <c r="R18" s="13">
        <f>'[1]3.3'!S37</f>
        <v>2613.175878</v>
      </c>
      <c r="S18" s="13">
        <f>'[1]3.3'!T37</f>
        <v>2969.5074500000001</v>
      </c>
      <c r="T18" s="12">
        <f>'[1]3.3'!U37</f>
        <v>7053.8107820000005</v>
      </c>
      <c r="U18" s="12">
        <f>'[1]3.3'!V37</f>
        <v>11510.886365000002</v>
      </c>
      <c r="V18" s="13">
        <f>'[1]3.3'!W37</f>
        <v>1193.6553020000001</v>
      </c>
      <c r="W18" s="13">
        <f>'[1]3.3'!X37</f>
        <v>4188.1473310000001</v>
      </c>
      <c r="X18" s="12">
        <f>'[1]3.3'!Y37</f>
        <v>5381.8026330000002</v>
      </c>
      <c r="Y18" s="13">
        <f>'[1]3.3'!Z37</f>
        <v>-27.561698000000028</v>
      </c>
      <c r="Z18" s="13">
        <f>'[1]3.3'!AA37</f>
        <v>4315.269867</v>
      </c>
      <c r="AA18" s="12">
        <f>'[1]3.3'!AB37</f>
        <v>187115.812565</v>
      </c>
      <c r="AB18" s="12">
        <f>'[1]3.3'!AC37</f>
        <v>7228.6740879999998</v>
      </c>
      <c r="AC18" s="12">
        <f>'[1]3.3'!AD37</f>
        <v>194344.486653</v>
      </c>
    </row>
    <row r="19" spans="1:29" s="11" customFormat="1" ht="15" customHeight="1" x14ac:dyDescent="0.25">
      <c r="A19" s="9">
        <f>A18+1</f>
        <v>1996</v>
      </c>
      <c r="B19" s="13">
        <f>'[1]3.3'!C38</f>
        <v>31613.487410999998</v>
      </c>
      <c r="C19" s="13">
        <f>'[1]3.3'!D38</f>
        <v>5191.4906720000008</v>
      </c>
      <c r="D19" s="12">
        <f>'[1]3.3'!E38</f>
        <v>36804.978082999995</v>
      </c>
      <c r="E19" s="13">
        <f>'[1]3.3'!F38</f>
        <v>1354.1551609999999</v>
      </c>
      <c r="F19" s="13">
        <f>'[1]3.3'!G38</f>
        <v>1709.5266860000004</v>
      </c>
      <c r="G19" s="13">
        <f>'[1]3.3'!H38</f>
        <v>4656.686807000001</v>
      </c>
      <c r="H19" s="13">
        <f>'[1]3.3'!I38</f>
        <v>45779.649805000001</v>
      </c>
      <c r="I19" s="13">
        <f>'[1]3.3'!J38</f>
        <v>808.43395600000008</v>
      </c>
      <c r="J19" s="13">
        <f>'[1]3.3'!K38</f>
        <v>3012.4943640000001</v>
      </c>
      <c r="K19" s="13">
        <f>'[1]3.3'!L38</f>
        <v>70828.109240999998</v>
      </c>
      <c r="L19" s="13">
        <f>'[1]3.3'!M38</f>
        <v>3625.0505089999997</v>
      </c>
      <c r="M19" s="12">
        <f>'[1]3.3'!N38</f>
        <v>131774.10652900001</v>
      </c>
      <c r="N19" s="13">
        <f>'[1]3.3'!O38</f>
        <v>1747.6779649999999</v>
      </c>
      <c r="O19" s="13">
        <f>'[1]3.3'!P38</f>
        <v>3189.7715699999999</v>
      </c>
      <c r="P19" s="13">
        <f>'[1]3.3'!Q38</f>
        <v>198.27113</v>
      </c>
      <c r="Q19" s="13">
        <f>'[1]3.3'!R38</f>
        <v>1352.5246909999998</v>
      </c>
      <c r="R19" s="13">
        <f>'[1]3.3'!S38</f>
        <v>2651.5866019999999</v>
      </c>
      <c r="S19" s="13">
        <f>'[1]3.3'!T38</f>
        <v>2923.652392</v>
      </c>
      <c r="T19" s="12">
        <f>'[1]3.3'!U38</f>
        <v>6927.7636849999999</v>
      </c>
      <c r="U19" s="12">
        <f>'[1]3.3'!V38</f>
        <v>12063.484349999999</v>
      </c>
      <c r="V19" s="13">
        <f>'[1]3.3'!W38</f>
        <v>1355.0307359999999</v>
      </c>
      <c r="W19" s="13">
        <f>'[1]3.3'!X38</f>
        <v>4265.447091</v>
      </c>
      <c r="X19" s="12">
        <f>'[1]3.3'!Y38</f>
        <v>5620.4778270000006</v>
      </c>
      <c r="Y19" s="13">
        <f>'[1]3.3'!Z38</f>
        <v>180.26987500000001</v>
      </c>
      <c r="Z19" s="13">
        <f>'[1]3.3'!AA38</f>
        <v>4433.6524750000008</v>
      </c>
      <c r="AA19" s="12">
        <f>'[1]3.3'!AB38</f>
        <v>190876.96913900002</v>
      </c>
      <c r="AB19" s="12">
        <f>'[1]3.3'!AC38</f>
        <v>6402.7848770000001</v>
      </c>
      <c r="AC19" s="12">
        <f>'[1]3.3'!AD38</f>
        <v>197279.75401599999</v>
      </c>
    </row>
    <row r="20" spans="1:29" s="11" customFormat="1" ht="15" customHeight="1" x14ac:dyDescent="0.25">
      <c r="A20" s="9">
        <f>A19+1</f>
        <v>1997</v>
      </c>
      <c r="B20" s="13">
        <f>'[1]3.3'!C39</f>
        <v>34523.076166999999</v>
      </c>
      <c r="C20" s="13">
        <f>'[1]3.3'!D39</f>
        <v>8447.5700710000001</v>
      </c>
      <c r="D20" s="12">
        <f>'[1]3.3'!E39</f>
        <v>42970.646237999994</v>
      </c>
      <c r="E20" s="13">
        <f>'[1]3.3'!F39</f>
        <v>1496.7677450000001</v>
      </c>
      <c r="F20" s="13">
        <f>'[1]3.3'!G39</f>
        <v>2045.6866770000001</v>
      </c>
      <c r="G20" s="13">
        <f>'[1]3.3'!H39</f>
        <v>5340.0125719999996</v>
      </c>
      <c r="H20" s="13">
        <f>'[1]3.3'!I39</f>
        <v>49175.833847999995</v>
      </c>
      <c r="I20" s="13">
        <f>'[1]3.3'!J39</f>
        <v>830.78125099999988</v>
      </c>
      <c r="J20" s="13">
        <f>'[1]3.3'!K39</f>
        <v>3634.17193</v>
      </c>
      <c r="K20" s="13">
        <f>'[1]3.3'!L39</f>
        <v>79962.029493999988</v>
      </c>
      <c r="L20" s="13">
        <f>'[1]3.3'!M39</f>
        <v>3629.37068</v>
      </c>
      <c r="M20" s="12">
        <f>'[1]3.3'!N39</f>
        <v>146114.654197</v>
      </c>
      <c r="N20" s="13">
        <f>'[1]3.3'!O39</f>
        <v>1868.3270790000001</v>
      </c>
      <c r="O20" s="13">
        <f>'[1]3.3'!P39</f>
        <v>3583.2899150000003</v>
      </c>
      <c r="P20" s="13">
        <f>'[1]3.3'!Q39</f>
        <v>186.36816999999999</v>
      </c>
      <c r="Q20" s="13">
        <f>'[1]3.3'!R39</f>
        <v>1223.161388</v>
      </c>
      <c r="R20" s="13">
        <f>'[1]3.3'!S39</f>
        <v>3044.3784470000005</v>
      </c>
      <c r="S20" s="13">
        <f>'[1]3.3'!T39</f>
        <v>3494.7925660000001</v>
      </c>
      <c r="T20" s="12">
        <f>'[1]3.3'!U39</f>
        <v>7762.3324010000006</v>
      </c>
      <c r="U20" s="12">
        <f>'[1]3.3'!V39</f>
        <v>13400.317564999999</v>
      </c>
      <c r="V20" s="13">
        <f>'[1]3.3'!W39</f>
        <v>1878.306192</v>
      </c>
      <c r="W20" s="13">
        <f>'[1]3.3'!X39</f>
        <v>4335.1384749999997</v>
      </c>
      <c r="X20" s="12">
        <f>'[1]3.3'!Y39</f>
        <v>6213.4446670000007</v>
      </c>
      <c r="Y20" s="13">
        <f>'[1]3.3'!Z39</f>
        <v>173.58368499999997</v>
      </c>
      <c r="Z20" s="13">
        <f>'[1]3.3'!AA39</f>
        <v>4636.4997299999995</v>
      </c>
      <c r="AA20" s="12">
        <f>'[1]3.3'!AB39</f>
        <v>213509.14608199999</v>
      </c>
      <c r="AB20" s="12">
        <f>'[1]3.3'!AC39</f>
        <v>7426.3228740000004</v>
      </c>
      <c r="AC20" s="12">
        <f>'[1]3.3'!AD39</f>
        <v>220935.468956</v>
      </c>
    </row>
    <row r="21" spans="1:29" s="11" customFormat="1" ht="15" customHeight="1" x14ac:dyDescent="0.25">
      <c r="A21" s="9">
        <f>A20+1</f>
        <v>1998</v>
      </c>
      <c r="B21" s="13">
        <f>'[1]3.3'!C40</f>
        <v>28820.138767999997</v>
      </c>
      <c r="C21" s="13">
        <f>'[1]3.3'!D40</f>
        <v>6566.0276750000003</v>
      </c>
      <c r="D21" s="12">
        <f>'[1]3.3'!E40</f>
        <v>35386.166443000002</v>
      </c>
      <c r="E21" s="13">
        <f>'[1]3.3'!F40</f>
        <v>1927.2590540000001</v>
      </c>
      <c r="F21" s="13">
        <f>'[1]3.3'!G40</f>
        <v>2789.2528260000004</v>
      </c>
      <c r="G21" s="13">
        <f>'[1]3.3'!H40</f>
        <v>4988.2739369999999</v>
      </c>
      <c r="H21" s="13">
        <f>'[1]3.3'!I40</f>
        <v>44882.586565999998</v>
      </c>
      <c r="I21" s="13">
        <f>'[1]3.3'!J40</f>
        <v>1088.8712640000001</v>
      </c>
      <c r="J21" s="13">
        <f>'[1]3.3'!K40</f>
        <v>5824.6382759999988</v>
      </c>
      <c r="K21" s="13">
        <f>'[1]3.3'!L40</f>
        <v>100231.614741</v>
      </c>
      <c r="L21" s="13">
        <f>'[1]3.3'!M40</f>
        <v>2086.8209240000006</v>
      </c>
      <c r="M21" s="12">
        <f>'[1]3.3'!N40</f>
        <v>163819.31758799998</v>
      </c>
      <c r="N21" s="13">
        <f>'[1]3.3'!O40</f>
        <v>1999.073302</v>
      </c>
      <c r="O21" s="13">
        <f>'[1]3.3'!P40</f>
        <v>3551.7713479999998</v>
      </c>
      <c r="P21" s="13">
        <f>'[1]3.3'!Q40</f>
        <v>39.802339000000003</v>
      </c>
      <c r="Q21" s="13">
        <f>'[1]3.3'!R40</f>
        <v>874.42926399999999</v>
      </c>
      <c r="R21" s="13">
        <f>'[1]3.3'!S40</f>
        <v>2601.3928850000002</v>
      </c>
      <c r="S21" s="13">
        <f>'[1]3.3'!T40</f>
        <v>3162.4086750000006</v>
      </c>
      <c r="T21" s="12">
        <f>'[1]3.3'!U40</f>
        <v>6638.2308240000011</v>
      </c>
      <c r="U21" s="12">
        <f>'[1]3.3'!V40</f>
        <v>12228.877812999999</v>
      </c>
      <c r="V21" s="13">
        <f>'[1]3.3'!W40</f>
        <v>0</v>
      </c>
      <c r="W21" s="13">
        <f>'[1]3.3'!X40</f>
        <v>1536.7310360000001</v>
      </c>
      <c r="X21" s="12">
        <f>'[1]3.3'!Y40</f>
        <v>1536.7310360000001</v>
      </c>
      <c r="Y21" s="13">
        <f>'[1]3.3'!Z40</f>
        <v>602.96108299999992</v>
      </c>
      <c r="Z21" s="13">
        <f>'[1]3.3'!AA40</f>
        <v>3641.8610690000005</v>
      </c>
      <c r="AA21" s="12">
        <f>'[1]3.3'!AB40</f>
        <v>217215.91503199999</v>
      </c>
      <c r="AB21" s="12">
        <f>'[1]3.3'!AC40</f>
        <v>10908.558384999998</v>
      </c>
      <c r="AC21" s="12">
        <f>'[1]3.3'!AD40</f>
        <v>228124.47341699997</v>
      </c>
    </row>
    <row r="22" spans="1:29" s="11" customFormat="1" ht="15" customHeight="1" x14ac:dyDescent="0.25">
      <c r="A22" s="9">
        <f>A21+1</f>
        <v>1999</v>
      </c>
      <c r="B22" s="13">
        <f>'[1]3.3'!C41</f>
        <v>28432.949131000001</v>
      </c>
      <c r="C22" s="13">
        <f>'[1]3.3'!D41</f>
        <v>3489.7777999999998</v>
      </c>
      <c r="D22" s="12">
        <f>'[1]3.3'!E41</f>
        <v>31922.726931000001</v>
      </c>
      <c r="E22" s="13">
        <f>'[1]3.3'!F41</f>
        <v>1980.19634</v>
      </c>
      <c r="F22" s="13">
        <f>'[1]3.3'!G41</f>
        <v>2672.4362729999998</v>
      </c>
      <c r="G22" s="13">
        <f>'[1]3.3'!H41</f>
        <v>5484.1983830000008</v>
      </c>
      <c r="H22" s="13">
        <f>'[1]3.3'!I41</f>
        <v>52645.309706999986</v>
      </c>
      <c r="I22" s="13">
        <f>'[1]3.3'!J41</f>
        <v>1765.7790629999997</v>
      </c>
      <c r="J22" s="13">
        <f>'[1]3.3'!K41</f>
        <v>3862.8245620000002</v>
      </c>
      <c r="K22" s="13">
        <f>'[1]3.3'!L41</f>
        <v>112596.01642900001</v>
      </c>
      <c r="L22" s="13">
        <f>'[1]3.3'!M41</f>
        <v>3065.7389850000004</v>
      </c>
      <c r="M22" s="12">
        <f>'[1]3.3'!N41</f>
        <v>184072.49974200001</v>
      </c>
      <c r="N22" s="13">
        <f>'[1]3.3'!O41</f>
        <v>2129.4675819999993</v>
      </c>
      <c r="O22" s="13">
        <f>'[1]3.3'!P41</f>
        <v>3778.4446809999999</v>
      </c>
      <c r="P22" s="13">
        <f>'[1]3.3'!Q41</f>
        <v>92.421914999999998</v>
      </c>
      <c r="Q22" s="13">
        <f>'[1]3.3'!R41</f>
        <v>1352.7747250000002</v>
      </c>
      <c r="R22" s="13">
        <f>'[1]3.3'!S41</f>
        <v>3115.5305629999998</v>
      </c>
      <c r="S22" s="13">
        <f>'[1]3.3'!T41</f>
        <v>3862.6707849999998</v>
      </c>
      <c r="T22" s="12">
        <f>'[1]3.3'!U41</f>
        <v>8330.9760729999998</v>
      </c>
      <c r="U22" s="12">
        <f>'[1]3.3'!V41</f>
        <v>14331.310251000003</v>
      </c>
      <c r="V22" s="13">
        <f>'[1]3.3'!W41</f>
        <v>1629.9875260000001</v>
      </c>
      <c r="W22" s="13">
        <f>'[1]3.3'!X41</f>
        <v>3300.8357110000006</v>
      </c>
      <c r="X22" s="12">
        <f>'[1]3.3'!Y41</f>
        <v>4930.8232370000005</v>
      </c>
      <c r="Y22" s="13">
        <f>'[1]3.3'!Z41</f>
        <v>4514.2764430000007</v>
      </c>
      <c r="Z22" s="13">
        <f>'[1]3.3'!AA41</f>
        <v>-100.99965800000003</v>
      </c>
      <c r="AA22" s="12">
        <f>'[1]3.3'!AB41</f>
        <v>239670.63694600001</v>
      </c>
      <c r="AB22" s="12">
        <f>'[1]3.3'!AC41</f>
        <v>8806.1854619999976</v>
      </c>
      <c r="AC22" s="12">
        <f>'[1]3.3'!AD41</f>
        <v>248476.82240800001</v>
      </c>
    </row>
    <row r="23" spans="1:29" s="11" customFormat="1" ht="15" customHeight="1" x14ac:dyDescent="0.25">
      <c r="A23" s="9">
        <f>A22+1</f>
        <v>2000</v>
      </c>
      <c r="B23" s="13">
        <f>'[1]3.3'!C42</f>
        <v>41964.917000000009</v>
      </c>
      <c r="C23" s="13">
        <f>'[1]3.3'!D42</f>
        <v>2272.3376130000001</v>
      </c>
      <c r="D23" s="12">
        <f>'[1]3.3'!E42</f>
        <v>44237.254613000005</v>
      </c>
      <c r="E23" s="13">
        <f>'[1]3.3'!F42</f>
        <v>1858.028519</v>
      </c>
      <c r="F23" s="13">
        <f>'[1]3.3'!G42</f>
        <v>2470.6284300000002</v>
      </c>
      <c r="G23" s="13">
        <f>'[1]3.3'!H42</f>
        <v>6287.2333749999998</v>
      </c>
      <c r="H23" s="13">
        <f>'[1]3.3'!I42</f>
        <v>61537.546297000001</v>
      </c>
      <c r="I23" s="13">
        <f>'[1]3.3'!J42</f>
        <v>5379.8538469999994</v>
      </c>
      <c r="J23" s="13">
        <f>'[1]3.3'!K42</f>
        <v>6708.6195790000002</v>
      </c>
      <c r="K23" s="13">
        <f>'[1]3.3'!L42</f>
        <v>144604.44009299998</v>
      </c>
      <c r="L23" s="13">
        <f>'[1]3.3'!M42</f>
        <v>4370.1040169999997</v>
      </c>
      <c r="M23" s="12">
        <f>'[1]3.3'!N42</f>
        <v>233216.45415699997</v>
      </c>
      <c r="N23" s="13">
        <f>'[1]3.3'!O42</f>
        <v>2248.0085949999998</v>
      </c>
      <c r="O23" s="13">
        <f>'[1]3.3'!P42</f>
        <v>4030.2795849999993</v>
      </c>
      <c r="P23" s="13">
        <f>'[1]3.3'!Q42</f>
        <v>101.79612900000001</v>
      </c>
      <c r="Q23" s="13">
        <f>'[1]3.3'!R42</f>
        <v>1761.5927790000001</v>
      </c>
      <c r="R23" s="13">
        <f>'[1]3.3'!S42</f>
        <v>4301.4602070000001</v>
      </c>
      <c r="S23" s="13">
        <f>'[1]3.3'!T42</f>
        <v>4009.1534929999998</v>
      </c>
      <c r="T23" s="12">
        <f>'[1]3.3'!U42</f>
        <v>10072.206479</v>
      </c>
      <c r="U23" s="12">
        <f>'[1]3.3'!V42</f>
        <v>16452.290788000002</v>
      </c>
      <c r="V23" s="13">
        <f>'[1]3.3'!W42</f>
        <v>2468.8999039999999</v>
      </c>
      <c r="W23" s="13">
        <f>'[1]3.3'!X42</f>
        <v>3918.7433020000008</v>
      </c>
      <c r="X23" s="12">
        <f>'[1]3.3'!Y42</f>
        <v>6387.6432060000006</v>
      </c>
      <c r="Y23" s="13">
        <f>'[1]3.3'!Z42</f>
        <v>154.96892600000001</v>
      </c>
      <c r="Z23" s="13">
        <f>'[1]3.3'!AA42</f>
        <v>4492.2423010000002</v>
      </c>
      <c r="AA23" s="12">
        <f>'[1]3.3'!AB42</f>
        <v>304940.85399099992</v>
      </c>
      <c r="AB23" s="12">
        <f>'[1]3.3'!AC42</f>
        <v>6518.0142759999999</v>
      </c>
      <c r="AC23" s="12">
        <f>'[1]3.3'!AD42</f>
        <v>311458.86826699995</v>
      </c>
    </row>
    <row r="24" spans="1:29" s="11" customFormat="1" ht="15" customHeight="1" x14ac:dyDescent="0.25">
      <c r="A24" s="9">
        <f>A23+1</f>
        <v>2001</v>
      </c>
      <c r="B24" s="13">
        <f>'[1]3.3'!C43</f>
        <v>38612.315578000002</v>
      </c>
      <c r="C24" s="13">
        <f>'[1]3.3'!D43</f>
        <v>2669.3555649999998</v>
      </c>
      <c r="D24" s="12">
        <f>'[1]3.3'!E43</f>
        <v>41281.671143</v>
      </c>
      <c r="E24" s="13">
        <f>'[1]3.3'!F43</f>
        <v>2064.0467119999998</v>
      </c>
      <c r="F24" s="13">
        <f>'[1]3.3'!G43</f>
        <v>2859.5304649999998</v>
      </c>
      <c r="G24" s="13">
        <f>'[1]3.3'!H43</f>
        <v>6140.2113570000001</v>
      </c>
      <c r="H24" s="13">
        <f>'[1]3.3'!I43</f>
        <v>55813.286854999998</v>
      </c>
      <c r="I24" s="13">
        <f>'[1]3.3'!J43</f>
        <v>6476.3503189999992</v>
      </c>
      <c r="J24" s="13">
        <f>'[1]3.3'!K43</f>
        <v>5182.2040760000009</v>
      </c>
      <c r="K24" s="13">
        <f>'[1]3.3'!L43</f>
        <v>120013.68141400002</v>
      </c>
      <c r="L24" s="13">
        <f>'[1]3.3'!M43</f>
        <v>5575.0575359999993</v>
      </c>
      <c r="M24" s="12">
        <f>'[1]3.3'!N43</f>
        <v>204124.36873399996</v>
      </c>
      <c r="N24" s="13">
        <f>'[1]3.3'!O43</f>
        <v>2439.6507320000001</v>
      </c>
      <c r="O24" s="13">
        <f>'[1]3.3'!P43</f>
        <v>4384.0683079999999</v>
      </c>
      <c r="P24" s="13">
        <f>'[1]3.3'!Q43</f>
        <v>124.394457</v>
      </c>
      <c r="Q24" s="13">
        <f>'[1]3.3'!R43</f>
        <v>1810.8196889999999</v>
      </c>
      <c r="R24" s="13">
        <f>'[1]3.3'!S43</f>
        <v>3418.0859119999996</v>
      </c>
      <c r="S24" s="13">
        <f>'[1]3.3'!T43</f>
        <v>4129.4881190000006</v>
      </c>
      <c r="T24" s="12">
        <f>'[1]3.3'!U43</f>
        <v>9358.39372</v>
      </c>
      <c r="U24" s="12">
        <f>'[1]3.3'!V43</f>
        <v>16306.507216999998</v>
      </c>
      <c r="V24" s="13">
        <f>'[1]3.3'!W43</f>
        <v>2466.7326760000005</v>
      </c>
      <c r="W24" s="13">
        <f>'[1]3.3'!X43</f>
        <v>3377.6743900000006</v>
      </c>
      <c r="X24" s="12">
        <f>'[1]3.3'!Y43</f>
        <v>5844.4070659999998</v>
      </c>
      <c r="Y24" s="13">
        <f>'[1]3.3'!Z43</f>
        <v>355.43714899999998</v>
      </c>
      <c r="Z24" s="13">
        <f>'[1]3.3'!AA43</f>
        <v>5420.5606830000006</v>
      </c>
      <c r="AA24" s="12">
        <f>'[1]3.3'!AB43</f>
        <v>273332.95199199999</v>
      </c>
      <c r="AB24" s="12">
        <f>'[1]3.3'!AC43</f>
        <v>6896.1410329999999</v>
      </c>
      <c r="AC24" s="12">
        <f>'[1]3.3'!AD43</f>
        <v>280229.09302500001</v>
      </c>
    </row>
    <row r="25" spans="1:29" s="11" customFormat="1" ht="15" customHeight="1" x14ac:dyDescent="0.25">
      <c r="A25" s="9">
        <f>A24+1</f>
        <v>2002</v>
      </c>
      <c r="B25" s="13">
        <f>'[1]3.3'!C44</f>
        <v>38146.432259000008</v>
      </c>
      <c r="C25" s="13">
        <f>'[1]3.3'!D44</f>
        <v>5049.6031629999998</v>
      </c>
      <c r="D25" s="12">
        <f>'[1]3.3'!E44</f>
        <v>43196.035422000001</v>
      </c>
      <c r="E25" s="13">
        <f>'[1]3.3'!F44</f>
        <v>2336.402963</v>
      </c>
      <c r="F25" s="13">
        <f>'[1]3.3'!G44</f>
        <v>3096.553077</v>
      </c>
      <c r="G25" s="13">
        <f>'[1]3.3'!H44</f>
        <v>6124.2977329999994</v>
      </c>
      <c r="H25" s="13">
        <f>'[1]3.3'!I44</f>
        <v>57820.634699000002</v>
      </c>
      <c r="I25" s="13">
        <f>'[1]3.3'!J44</f>
        <v>5431.6660620000002</v>
      </c>
      <c r="J25" s="13">
        <f>'[1]3.3'!K44</f>
        <v>5627.3494860000001</v>
      </c>
      <c r="K25" s="13">
        <f>'[1]3.3'!L44</f>
        <v>131343.76022500001</v>
      </c>
      <c r="L25" s="13">
        <f>'[1]3.3'!M44</f>
        <v>7354.986543</v>
      </c>
      <c r="M25" s="12">
        <f>'[1]3.3'!N44</f>
        <v>219135.650788</v>
      </c>
      <c r="N25" s="13">
        <f>'[1]3.3'!O44</f>
        <v>2495.6021259999998</v>
      </c>
      <c r="O25" s="13">
        <f>'[1]3.3'!P44</f>
        <v>4388.4711610000004</v>
      </c>
      <c r="P25" s="13">
        <f>'[1]3.3'!Q44</f>
        <v>176.32962300000003</v>
      </c>
      <c r="Q25" s="13">
        <f>'[1]3.3'!R44</f>
        <v>2701.175303</v>
      </c>
      <c r="R25" s="13">
        <f>'[1]3.3'!S44</f>
        <v>4200.1239160000005</v>
      </c>
      <c r="S25" s="13">
        <f>'[1]3.3'!T44</f>
        <v>4703.9092770000007</v>
      </c>
      <c r="T25" s="12">
        <f>'[1]3.3'!U44</f>
        <v>11605.208496000001</v>
      </c>
      <c r="U25" s="12">
        <f>'[1]3.3'!V44</f>
        <v>18665.611405999996</v>
      </c>
      <c r="V25" s="13">
        <f>'[1]3.3'!W44</f>
        <v>2543.4547350000003</v>
      </c>
      <c r="W25" s="13">
        <f>'[1]3.3'!X44</f>
        <v>3580.3964449999999</v>
      </c>
      <c r="X25" s="12">
        <f>'[1]3.3'!Y44</f>
        <v>6123.8511800000015</v>
      </c>
      <c r="Y25" s="13">
        <f>'[1]3.3'!Z44</f>
        <v>434.11789199999998</v>
      </c>
      <c r="Z25" s="13">
        <f>'[1]3.3'!AA44</f>
        <v>6414.6123150000003</v>
      </c>
      <c r="AA25" s="12">
        <f>'[1]3.3'!AB44</f>
        <v>293969.87900300004</v>
      </c>
      <c r="AB25" s="12">
        <f>'[1]3.3'!AC44</f>
        <v>9120.5864889999993</v>
      </c>
      <c r="AC25" s="12">
        <f>'[1]3.3'!AD44</f>
        <v>303090.46549200005</v>
      </c>
    </row>
    <row r="26" spans="1:29" s="11" customFormat="1" ht="15" customHeight="1" x14ac:dyDescent="0.25">
      <c r="A26" s="9">
        <f>A25+1</f>
        <v>2003</v>
      </c>
      <c r="B26" s="13">
        <f>'[1]3.3'!C45</f>
        <v>38228.798484999999</v>
      </c>
      <c r="C26" s="13">
        <f>'[1]3.3'!D45</f>
        <v>2570.0074280000003</v>
      </c>
      <c r="D26" s="12">
        <f>'[1]3.3'!E45</f>
        <v>40798.805912999997</v>
      </c>
      <c r="E26" s="13">
        <f>'[1]3.3'!F45</f>
        <v>2753.7579210000004</v>
      </c>
      <c r="F26" s="13">
        <f>'[1]3.3'!G45</f>
        <v>3029.2465200000001</v>
      </c>
      <c r="G26" s="13">
        <f>'[1]3.3'!H45</f>
        <v>6431.2518200000004</v>
      </c>
      <c r="H26" s="13">
        <f>'[1]3.3'!I45</f>
        <v>59164.494252000004</v>
      </c>
      <c r="I26" s="13">
        <f>'[1]3.3'!J45</f>
        <v>7231.4036980000001</v>
      </c>
      <c r="J26" s="13">
        <f>'[1]3.3'!K45</f>
        <v>6391.5609609999983</v>
      </c>
      <c r="K26" s="13">
        <f>'[1]3.3'!L45</f>
        <v>143724.26419799999</v>
      </c>
      <c r="L26" s="13">
        <f>'[1]3.3'!M45</f>
        <v>6722.407439999999</v>
      </c>
      <c r="M26" s="12">
        <f>'[1]3.3'!N45</f>
        <v>235448.38680999997</v>
      </c>
      <c r="N26" s="13">
        <f>'[1]3.3'!O45</f>
        <v>2517.5917899999999</v>
      </c>
      <c r="O26" s="13">
        <f>'[1]3.3'!P45</f>
        <v>4280.6279169999998</v>
      </c>
      <c r="P26" s="13">
        <f>'[1]3.3'!Q45</f>
        <v>357.81455999999997</v>
      </c>
      <c r="Q26" s="13">
        <f>'[1]3.3'!R45</f>
        <v>2582.4182759999994</v>
      </c>
      <c r="R26" s="13">
        <f>'[1]3.3'!S45</f>
        <v>3952.1350870000006</v>
      </c>
      <c r="S26" s="13">
        <f>'[1]3.3'!T45</f>
        <v>5030.1946480000006</v>
      </c>
      <c r="T26" s="12">
        <f>'[1]3.3'!U45</f>
        <v>11564.748011</v>
      </c>
      <c r="U26" s="12">
        <f>'[1]3.3'!V45</f>
        <v>18720.782278000002</v>
      </c>
      <c r="V26" s="13">
        <f>'[1]3.3'!W45</f>
        <v>2980.8204619999997</v>
      </c>
      <c r="W26" s="13">
        <f>'[1]3.3'!X45</f>
        <v>3680.3744000000002</v>
      </c>
      <c r="X26" s="12">
        <f>'[1]3.3'!Y45</f>
        <v>6661.1948620000003</v>
      </c>
      <c r="Y26" s="13">
        <f>'[1]3.3'!Z45</f>
        <v>364.09299900000002</v>
      </c>
      <c r="Z26" s="13">
        <f>'[1]3.3'!AA45</f>
        <v>6054.7460010000004</v>
      </c>
      <c r="AA26" s="12">
        <f>'[1]3.3'!AB45</f>
        <v>308048.00886300002</v>
      </c>
      <c r="AB26" s="12">
        <f>'[1]3.3'!AC45</f>
        <v>8489.8443109999989</v>
      </c>
      <c r="AC26" s="12">
        <f>'[1]3.3'!AD45</f>
        <v>316537.85317399999</v>
      </c>
    </row>
    <row r="27" spans="1:29" s="11" customFormat="1" ht="15" customHeight="1" x14ac:dyDescent="0.25">
      <c r="A27" s="9">
        <f>A26+1</f>
        <v>2004</v>
      </c>
      <c r="B27" s="13">
        <f>'[1]3.3'!C46</f>
        <v>48366.667122000006</v>
      </c>
      <c r="C27" s="13">
        <f>'[1]3.3'!D46</f>
        <v>7114.9958690000003</v>
      </c>
      <c r="D27" s="12">
        <f>'[1]3.3'!E46</f>
        <v>55481.662990999997</v>
      </c>
      <c r="E27" s="13">
        <f>'[1]3.3'!F46</f>
        <v>3708.6948750000001</v>
      </c>
      <c r="F27" s="13">
        <f>'[1]3.3'!G46</f>
        <v>5070.0164940000004</v>
      </c>
      <c r="G27" s="13">
        <f>'[1]3.3'!H46</f>
        <v>8799.1274080000003</v>
      </c>
      <c r="H27" s="13">
        <f>'[1]3.3'!I46</f>
        <v>81176.099998999998</v>
      </c>
      <c r="I27" s="13">
        <f>'[1]3.3'!J46</f>
        <v>9457.5958489999994</v>
      </c>
      <c r="J27" s="13">
        <f>'[1]3.3'!K46</f>
        <v>9822.775939000001</v>
      </c>
      <c r="K27" s="13">
        <f>'[1]3.3'!L46</f>
        <v>160679.04736000003</v>
      </c>
      <c r="L27" s="13">
        <f>'[1]3.3'!M46</f>
        <v>9170.2279479999997</v>
      </c>
      <c r="M27" s="12">
        <f>'[1]3.3'!N46</f>
        <v>287883.58587199997</v>
      </c>
      <c r="N27" s="13">
        <f>'[1]3.3'!O46</f>
        <v>3354.0383500000003</v>
      </c>
      <c r="O27" s="13">
        <f>'[1]3.3'!P46</f>
        <v>5557.8345040000004</v>
      </c>
      <c r="P27" s="13">
        <f>'[1]3.3'!Q46</f>
        <v>328.75677200000001</v>
      </c>
      <c r="Q27" s="13">
        <f>'[1]3.3'!R46</f>
        <v>3022.7825039999993</v>
      </c>
      <c r="R27" s="13">
        <f>'[1]3.3'!S46</f>
        <v>4462.2086740000004</v>
      </c>
      <c r="S27" s="13">
        <f>'[1]3.3'!T46</f>
        <v>6153.8366740000001</v>
      </c>
      <c r="T27" s="12">
        <f>'[1]3.3'!U46</f>
        <v>13638.827851999997</v>
      </c>
      <c r="U27" s="12">
        <f>'[1]3.3'!V46</f>
        <v>22879.457478</v>
      </c>
      <c r="V27" s="13">
        <f>'[1]3.3'!W46</f>
        <v>4740.3415950000008</v>
      </c>
      <c r="W27" s="13">
        <f>'[1]3.3'!X46</f>
        <v>4366.2444379999997</v>
      </c>
      <c r="X27" s="12">
        <f>'[1]3.3'!Y46</f>
        <v>9106.5860329999996</v>
      </c>
      <c r="Y27" s="13">
        <f>'[1]3.3'!Z46</f>
        <v>407.74409600000001</v>
      </c>
      <c r="Z27" s="13">
        <f>'[1]3.3'!AA46</f>
        <v>6530.6380159999999</v>
      </c>
      <c r="AA27" s="12">
        <f>'[1]3.3'!AB46</f>
        <v>382289.67448599992</v>
      </c>
      <c r="AB27" s="12">
        <f>'[1]3.3'!AC46</f>
        <v>17342.496442</v>
      </c>
      <c r="AC27" s="12">
        <f>'[1]3.3'!AD46</f>
        <v>399632.17092800001</v>
      </c>
    </row>
    <row r="28" spans="1:29" s="11" customFormat="1" ht="15" customHeight="1" x14ac:dyDescent="0.25">
      <c r="A28" s="9">
        <f>A27+1</f>
        <v>2005</v>
      </c>
      <c r="B28" s="13">
        <f>'[1]3.3'!C47</f>
        <v>52334.355121000001</v>
      </c>
      <c r="C28" s="13">
        <f>'[1]3.3'!D47</f>
        <v>6565.9548680000007</v>
      </c>
      <c r="D28" s="12">
        <f>'[1]3.3'!E47</f>
        <v>58900.309989000001</v>
      </c>
      <c r="E28" s="13">
        <f>'[1]3.3'!F47</f>
        <v>3683.8049760000004</v>
      </c>
      <c r="F28" s="13">
        <f>'[1]3.3'!G47</f>
        <v>4584.0206359999993</v>
      </c>
      <c r="G28" s="13">
        <f>'[1]3.3'!H47</f>
        <v>8927.3821899999984</v>
      </c>
      <c r="H28" s="13">
        <f>'[1]3.3'!I47</f>
        <v>87287.199109000008</v>
      </c>
      <c r="I28" s="13">
        <f>'[1]3.3'!J47</f>
        <v>15227.337418999999</v>
      </c>
      <c r="J28" s="13">
        <f>'[1]3.3'!K47</f>
        <v>12265.499792999999</v>
      </c>
      <c r="K28" s="13">
        <f>'[1]3.3'!L47</f>
        <v>165475.75824900001</v>
      </c>
      <c r="L28" s="13">
        <f>'[1]3.3'!M47</f>
        <v>12216.377016999999</v>
      </c>
      <c r="M28" s="12">
        <f>'[1]3.3'!N47</f>
        <v>309667.37938899995</v>
      </c>
      <c r="N28" s="13">
        <f>'[1]3.3'!O47</f>
        <v>3417.3265439999996</v>
      </c>
      <c r="O28" s="13">
        <f>'[1]3.3'!P47</f>
        <v>5857.5477869999995</v>
      </c>
      <c r="P28" s="13">
        <f>'[1]3.3'!Q47</f>
        <v>322.82250899999997</v>
      </c>
      <c r="Q28" s="13">
        <f>'[1]3.3'!R47</f>
        <v>3466.496001</v>
      </c>
      <c r="R28" s="13">
        <f>'[1]3.3'!S47</f>
        <v>4426.1486189999996</v>
      </c>
      <c r="S28" s="13">
        <f>'[1]3.3'!T47</f>
        <v>6797.4256430000005</v>
      </c>
      <c r="T28" s="12">
        <f>'[1]3.3'!U47</f>
        <v>14690.070262999998</v>
      </c>
      <c r="U28" s="12">
        <f>'[1]3.3'!V47</f>
        <v>24287.767103000002</v>
      </c>
      <c r="V28" s="13">
        <f>'[1]3.3'!W47</f>
        <v>6423.8344390000002</v>
      </c>
      <c r="W28" s="13">
        <f>'[1]3.3'!X47</f>
        <v>4801.1386090000005</v>
      </c>
      <c r="X28" s="12">
        <f>'[1]3.3'!Y47</f>
        <v>11224.973048000002</v>
      </c>
      <c r="Y28" s="13">
        <f>'[1]3.3'!Z47</f>
        <v>492.47084699999999</v>
      </c>
      <c r="Z28" s="13">
        <f>'[1]3.3'!AA47</f>
        <v>6604.4136579999995</v>
      </c>
      <c r="AA28" s="12">
        <f>'[1]3.3'!AB47</f>
        <v>411177.31403399998</v>
      </c>
      <c r="AB28" s="12">
        <f>'[1]3.3'!AC47</f>
        <v>21693.483628999998</v>
      </c>
      <c r="AC28" s="12">
        <f>'[1]3.3'!AD47</f>
        <v>432870.79766300006</v>
      </c>
    </row>
    <row r="29" spans="1:29" s="11" customFormat="1" ht="15" customHeight="1" x14ac:dyDescent="0.25">
      <c r="A29" s="9">
        <f>A28+1</f>
        <v>2006</v>
      </c>
      <c r="B29" s="13">
        <f>'[1]3.3'!C48</f>
        <v>55671.429338999995</v>
      </c>
      <c r="C29" s="13">
        <f>'[1]3.3'!D48</f>
        <v>8500.5462459999999</v>
      </c>
      <c r="D29" s="12">
        <f>'[1]3.3'!E48</f>
        <v>64171.975584999993</v>
      </c>
      <c r="E29" s="13">
        <f>'[1]3.3'!F48</f>
        <v>4957.9271289999997</v>
      </c>
      <c r="F29" s="13">
        <f>'[1]3.3'!G48</f>
        <v>5438.1495929999992</v>
      </c>
      <c r="G29" s="13">
        <f>'[1]3.3'!H48</f>
        <v>10860.481871</v>
      </c>
      <c r="H29" s="13">
        <f>'[1]3.3'!I48</f>
        <v>95787.767542000001</v>
      </c>
      <c r="I29" s="13">
        <f>'[1]3.3'!J48</f>
        <v>20357.235333000001</v>
      </c>
      <c r="J29" s="13">
        <f>'[1]3.3'!K48</f>
        <v>13288.932721999998</v>
      </c>
      <c r="K29" s="13">
        <f>'[1]3.3'!L48</f>
        <v>174623.70384599999</v>
      </c>
      <c r="L29" s="13">
        <f>'[1]3.3'!M48</f>
        <v>11067.982219</v>
      </c>
      <c r="M29" s="12">
        <f>'[1]3.3'!N48</f>
        <v>336382.18025499996</v>
      </c>
      <c r="N29" s="13">
        <f>'[1]3.3'!O48</f>
        <v>3619.1677060000002</v>
      </c>
      <c r="O29" s="13">
        <f>'[1]3.3'!P48</f>
        <v>6108.5476749999998</v>
      </c>
      <c r="P29" s="13">
        <f>'[1]3.3'!Q48</f>
        <v>343.30408399999999</v>
      </c>
      <c r="Q29" s="13">
        <f>'[1]3.3'!R48</f>
        <v>3695.1869139999999</v>
      </c>
      <c r="R29" s="13">
        <f>'[1]3.3'!S48</f>
        <v>5274.7831379999998</v>
      </c>
      <c r="S29" s="13">
        <f>'[1]3.3'!T48</f>
        <v>7630.8085650000003</v>
      </c>
      <c r="T29" s="12">
        <f>'[1]3.3'!U48</f>
        <v>16600.778617</v>
      </c>
      <c r="U29" s="12">
        <f>'[1]3.3'!V48</f>
        <v>26671.798082000001</v>
      </c>
      <c r="V29" s="13">
        <f>'[1]3.3'!W48</f>
        <v>7288.7630340000005</v>
      </c>
      <c r="W29" s="13">
        <f>'[1]3.3'!X48</f>
        <v>4856.2388679999995</v>
      </c>
      <c r="X29" s="12">
        <f>'[1]3.3'!Y48</f>
        <v>12145.001902</v>
      </c>
      <c r="Y29" s="13">
        <f>'[1]3.3'!Z48</f>
        <v>-504.37547699999993</v>
      </c>
      <c r="Z29" s="13">
        <f>'[1]3.3'!AA48</f>
        <v>7303.361586</v>
      </c>
      <c r="AA29" s="12">
        <f>'[1]3.3'!AB48</f>
        <v>446169.94193300005</v>
      </c>
      <c r="AB29" s="12">
        <f>'[1]3.3'!AC48</f>
        <v>31977.980631000002</v>
      </c>
      <c r="AC29" s="12">
        <f>'[1]3.3'!AD48</f>
        <v>478147.92256399989</v>
      </c>
    </row>
    <row r="30" spans="1:29" s="11" customFormat="1" ht="15" customHeight="1" x14ac:dyDescent="0.25">
      <c r="A30" s="9">
        <f>A29+1</f>
        <v>2007</v>
      </c>
      <c r="B30" s="13">
        <f>'[1]3.3'!C49</f>
        <v>58581.235036000005</v>
      </c>
      <c r="C30" s="13">
        <f>'[1]3.3'!D49</f>
        <v>9172.2108680000001</v>
      </c>
      <c r="D30" s="12">
        <f>'[1]3.3'!E49</f>
        <v>67753.445904000007</v>
      </c>
      <c r="E30" s="13">
        <f>'[1]3.3'!F49</f>
        <v>5588.1785950000003</v>
      </c>
      <c r="F30" s="13">
        <f>'[1]3.3'!G49</f>
        <v>6982.7658360000014</v>
      </c>
      <c r="G30" s="13">
        <f>'[1]3.3'!H49</f>
        <v>14938.921647000001</v>
      </c>
      <c r="H30" s="13">
        <f>'[1]3.3'!I49</f>
        <v>109687.56221299998</v>
      </c>
      <c r="I30" s="13">
        <f>'[1]3.3'!J49</f>
        <v>21270.654120999996</v>
      </c>
      <c r="J30" s="13">
        <f>'[1]3.3'!K49</f>
        <v>13945.883664999999</v>
      </c>
      <c r="K30" s="13">
        <f>'[1]3.3'!L49</f>
        <v>174052.05095200002</v>
      </c>
      <c r="L30" s="13">
        <f>'[1]3.3'!M49</f>
        <v>12627.951522999998</v>
      </c>
      <c r="M30" s="12">
        <f>'[1]3.3'!N49</f>
        <v>359093.96855200001</v>
      </c>
      <c r="N30" s="13">
        <f>'[1]3.3'!O49</f>
        <v>3994.0696149999994</v>
      </c>
      <c r="O30" s="13">
        <f>'[1]3.3'!P49</f>
        <v>6395.9763320000011</v>
      </c>
      <c r="P30" s="13">
        <f>'[1]3.3'!Q49</f>
        <v>378.61901899999998</v>
      </c>
      <c r="Q30" s="13">
        <f>'[1]3.3'!R49</f>
        <v>4394.7135960000005</v>
      </c>
      <c r="R30" s="13">
        <f>'[1]3.3'!S49</f>
        <v>5522.304365</v>
      </c>
      <c r="S30" s="13">
        <f>'[1]3.3'!T49</f>
        <v>7812.4312499999996</v>
      </c>
      <c r="T30" s="12">
        <f>'[1]3.3'!U49</f>
        <v>17729.449210999999</v>
      </c>
      <c r="U30" s="12">
        <f>'[1]3.3'!V49</f>
        <v>28498.114176999996</v>
      </c>
      <c r="V30" s="13">
        <f>'[1]3.3'!W49</f>
        <v>8316.8077740000008</v>
      </c>
      <c r="W30" s="13">
        <f>'[1]3.3'!X49</f>
        <v>4205.6923270000007</v>
      </c>
      <c r="X30" s="12">
        <f>'[1]3.3'!Y49</f>
        <v>12522.500101000001</v>
      </c>
      <c r="Y30" s="13">
        <f>'[1]3.3'!Z49</f>
        <v>949.89240400000006</v>
      </c>
      <c r="Z30" s="13">
        <f>'[1]3.3'!AA49</f>
        <v>8067.0763149999993</v>
      </c>
      <c r="AA30" s="12">
        <f>'[1]3.3'!AB49</f>
        <v>476884.99745299999</v>
      </c>
      <c r="AB30" s="12">
        <f>'[1]3.3'!AC49</f>
        <v>25159.626888999999</v>
      </c>
      <c r="AC30" s="12">
        <f>'[1]3.3'!AD49</f>
        <v>502044.624342</v>
      </c>
    </row>
    <row r="31" spans="1:29" s="11" customFormat="1" ht="15" customHeight="1" x14ac:dyDescent="0.25">
      <c r="A31" s="9">
        <f>A30+1</f>
        <v>2008</v>
      </c>
      <c r="B31" s="13">
        <f>'[1]3.3'!C50</f>
        <v>60680.499535000003</v>
      </c>
      <c r="C31" s="13">
        <f>'[1]3.3'!D50</f>
        <v>7931.5694260000009</v>
      </c>
      <c r="D31" s="12">
        <f>'[1]3.3'!E50</f>
        <v>68612.068961000012</v>
      </c>
      <c r="E31" s="13">
        <f>'[1]3.3'!F50</f>
        <v>7361.8097710000011</v>
      </c>
      <c r="F31" s="13">
        <f>'[1]3.3'!G50</f>
        <v>8997.6959450000013</v>
      </c>
      <c r="G31" s="13">
        <f>'[1]3.3'!H50</f>
        <v>17543.968461</v>
      </c>
      <c r="H31" s="13">
        <f>'[1]3.3'!I50</f>
        <v>119635.92808</v>
      </c>
      <c r="I31" s="13">
        <f>'[1]3.3'!J50</f>
        <v>29092.428668</v>
      </c>
      <c r="J31" s="13">
        <f>'[1]3.3'!K50</f>
        <v>17499.006936000002</v>
      </c>
      <c r="K31" s="13">
        <f>'[1]3.3'!L50</f>
        <v>164890.447415</v>
      </c>
      <c r="L31" s="13">
        <f>'[1]3.3'!M50</f>
        <v>13922.422463999999</v>
      </c>
      <c r="M31" s="12">
        <f>'[1]3.3'!N50</f>
        <v>378943.70774000004</v>
      </c>
      <c r="N31" s="13">
        <f>'[1]3.3'!O50</f>
        <v>3656.2318809999997</v>
      </c>
      <c r="O31" s="13">
        <f>'[1]3.3'!P50</f>
        <v>8940.3928639999976</v>
      </c>
      <c r="P31" s="13">
        <f>'[1]3.3'!Q50</f>
        <v>558.33545299999992</v>
      </c>
      <c r="Q31" s="13">
        <f>'[1]3.3'!R50</f>
        <v>4425.0017000000007</v>
      </c>
      <c r="R31" s="13">
        <f>'[1]3.3'!S50</f>
        <v>5895.931259</v>
      </c>
      <c r="S31" s="13">
        <f>'[1]3.3'!T50</f>
        <v>8738.9143690000001</v>
      </c>
      <c r="T31" s="12">
        <f>'[1]3.3'!U50</f>
        <v>19059.847328</v>
      </c>
      <c r="U31" s="12">
        <f>'[1]3.3'!V50</f>
        <v>32214.807525999997</v>
      </c>
      <c r="V31" s="13">
        <f>'[1]3.3'!W50</f>
        <v>8972.3399140000001</v>
      </c>
      <c r="W31" s="13">
        <f>'[1]3.3'!X50</f>
        <v>5128.6495480000003</v>
      </c>
      <c r="X31" s="12">
        <f>'[1]3.3'!Y50</f>
        <v>14100.989461999996</v>
      </c>
      <c r="Y31" s="13">
        <f>'[1]3.3'!Z50</f>
        <v>1124.978298</v>
      </c>
      <c r="Z31" s="13">
        <f>'[1]3.3'!AA50</f>
        <v>2990.3483249999999</v>
      </c>
      <c r="AA31" s="12">
        <f>'[1]3.3'!AB50</f>
        <v>497986.90031200001</v>
      </c>
      <c r="AB31" s="12">
        <f>'[1]3.3'!AC50</f>
        <v>21817.393404999999</v>
      </c>
      <c r="AC31" s="12">
        <f>'[1]3.3'!AD50</f>
        <v>519804.29371699993</v>
      </c>
    </row>
    <row r="32" spans="1:29" s="10" customFormat="1" ht="15" customHeight="1" x14ac:dyDescent="0.25">
      <c r="A32" s="9">
        <f>A31+1</f>
        <v>2009</v>
      </c>
      <c r="B32" s="8">
        <f>'[1]3.3'!C51</f>
        <v>56353.565873</v>
      </c>
      <c r="C32" s="8">
        <f>'[1]3.3'!D51</f>
        <v>8841.9105989999989</v>
      </c>
      <c r="D32" s="7">
        <f>'[1]3.3'!E51</f>
        <v>65195.476472000002</v>
      </c>
      <c r="E32" s="8">
        <f>'[1]3.3'!F51</f>
        <v>5218.9852889999993</v>
      </c>
      <c r="F32" s="8">
        <f>'[1]3.3'!G51</f>
        <v>8384.0564289999984</v>
      </c>
      <c r="G32" s="8">
        <f>'[1]3.3'!H51</f>
        <v>13730.130033999998</v>
      </c>
      <c r="H32" s="8">
        <f>'[1]3.3'!I51</f>
        <v>93858.787306999991</v>
      </c>
      <c r="I32" s="8">
        <f>'[1]3.3'!J51</f>
        <v>19135.496910000002</v>
      </c>
      <c r="J32" s="8">
        <f>'[1]3.3'!K51</f>
        <v>10523.140267999999</v>
      </c>
      <c r="K32" s="8">
        <f>'[1]3.3'!L51</f>
        <v>133311.746334</v>
      </c>
      <c r="L32" s="8">
        <f>'[1]3.3'!M51</f>
        <v>13302.288624000001</v>
      </c>
      <c r="M32" s="7">
        <f>'[1]3.3'!N51</f>
        <v>297464.63119499997</v>
      </c>
      <c r="N32" s="8">
        <f>'[1]3.3'!O51</f>
        <v>4644.750282</v>
      </c>
      <c r="O32" s="8">
        <f>'[1]3.3'!P51</f>
        <v>8913.1286929999987</v>
      </c>
      <c r="P32" s="8">
        <f>'[1]3.3'!Q51</f>
        <v>482.58300000000003</v>
      </c>
      <c r="Q32" s="8">
        <f>'[1]3.3'!R51</f>
        <v>3718.4365769999995</v>
      </c>
      <c r="R32" s="8">
        <f>'[1]3.3'!S51</f>
        <v>4976.4054819999992</v>
      </c>
      <c r="S32" s="8">
        <f>'[1]3.3'!T51</f>
        <v>8757.0201589999997</v>
      </c>
      <c r="T32" s="7">
        <f>'[1]3.3'!U51</f>
        <v>17451.862218000002</v>
      </c>
      <c r="U32" s="7">
        <f>'[1]3.3'!V51</f>
        <v>31492.324193</v>
      </c>
      <c r="V32" s="8">
        <f>'[1]3.3'!W51</f>
        <v>4766.1867600000005</v>
      </c>
      <c r="W32" s="8">
        <f>'[1]3.3'!X51</f>
        <v>5485.7602489999999</v>
      </c>
      <c r="X32" s="7">
        <f>'[1]3.3'!Y51</f>
        <v>10251.947009</v>
      </c>
      <c r="Y32" s="8">
        <f>'[1]3.3'!Z51</f>
        <v>1047.407475</v>
      </c>
      <c r="Z32" s="8">
        <f>'[1]3.3'!AA51</f>
        <v>2118.331349</v>
      </c>
      <c r="AA32" s="7">
        <f>'[1]3.3'!AB51</f>
        <v>407570.11769300001</v>
      </c>
      <c r="AB32" s="7">
        <f>'[1]3.3'!AC51</f>
        <v>27099.684590000001</v>
      </c>
      <c r="AC32" s="7">
        <f>'[1]3.3'!AD51</f>
        <v>434669.80228299997</v>
      </c>
    </row>
    <row r="33" spans="1:29" s="10" customFormat="1" ht="15" customHeight="1" x14ac:dyDescent="0.25">
      <c r="A33" s="9">
        <f>A32+1</f>
        <v>2010</v>
      </c>
      <c r="B33" s="8">
        <f>'[1]3.3'!C52</f>
        <v>62896.052732000011</v>
      </c>
      <c r="C33" s="8">
        <f>'[1]3.3'!D52</f>
        <v>10873.357194</v>
      </c>
      <c r="D33" s="7">
        <f>'[1]3.3'!E52</f>
        <v>73769.409925999993</v>
      </c>
      <c r="E33" s="8">
        <f>'[1]3.3'!F52</f>
        <v>5665.3030259999987</v>
      </c>
      <c r="F33" s="8">
        <f>'[1]3.3'!G52</f>
        <v>11046.984403000002</v>
      </c>
      <c r="G33" s="8">
        <f>'[1]3.3'!H52</f>
        <v>17860.388063000002</v>
      </c>
      <c r="H33" s="8">
        <f>'[1]3.3'!I52</f>
        <v>115853.73740200001</v>
      </c>
      <c r="I33" s="8">
        <f>'[1]3.3'!J52</f>
        <v>24393.574556</v>
      </c>
      <c r="J33" s="8">
        <f>'[1]3.3'!K52</f>
        <v>15538.617218999998</v>
      </c>
      <c r="K33" s="8">
        <f>'[1]3.3'!L52</f>
        <v>161944.76603800003</v>
      </c>
      <c r="L33" s="8">
        <f>'[1]3.3'!M52</f>
        <v>13378.106932000001</v>
      </c>
      <c r="M33" s="7">
        <f>'[1]3.3'!N52</f>
        <v>365681.47763899999</v>
      </c>
      <c r="N33" s="8">
        <f>'[1]3.3'!O52</f>
        <v>5539.5235090000006</v>
      </c>
      <c r="O33" s="8">
        <f>'[1]3.3'!P52</f>
        <v>9293.8360459999985</v>
      </c>
      <c r="P33" s="8">
        <f>'[1]3.3'!Q52</f>
        <v>627.13524000000007</v>
      </c>
      <c r="Q33" s="8">
        <f>'[1]3.3'!R52</f>
        <v>4291.2946659999998</v>
      </c>
      <c r="R33" s="8">
        <f>'[1]3.3'!S52</f>
        <v>5685.3009619999993</v>
      </c>
      <c r="S33" s="8">
        <f>'[1]3.3'!T52</f>
        <v>9040.1836050000002</v>
      </c>
      <c r="T33" s="7">
        <f>'[1]3.3'!U52</f>
        <v>19016.779232999997</v>
      </c>
      <c r="U33" s="7">
        <f>'[1]3.3'!V52</f>
        <v>34477.274028</v>
      </c>
      <c r="V33" s="8">
        <f>'[1]3.3'!W52</f>
        <v>7914.5513319999991</v>
      </c>
      <c r="W33" s="8">
        <f>'[1]3.3'!X52</f>
        <v>8010.6676659999994</v>
      </c>
      <c r="X33" s="7">
        <f>'[1]3.3'!Y52</f>
        <v>15925.218998000002</v>
      </c>
      <c r="Y33" s="8">
        <f>'[1]3.3'!Z52</f>
        <v>1101.3651239999999</v>
      </c>
      <c r="Z33" s="8">
        <f>'[1]3.3'!AA52</f>
        <v>2215.0734620000003</v>
      </c>
      <c r="AA33" s="7">
        <f>'[1]3.3'!AB52</f>
        <v>493169.81917700008</v>
      </c>
      <c r="AB33" s="7">
        <f>'[1]3.3'!AC52</f>
        <v>35658.364159999997</v>
      </c>
      <c r="AC33" s="7">
        <f>'[1]3.3'!AD52</f>
        <v>528828.18333700008</v>
      </c>
    </row>
    <row r="34" spans="1:29" s="10" customFormat="1" ht="15" customHeight="1" x14ac:dyDescent="0.25">
      <c r="A34" s="9">
        <f>A33+1</f>
        <v>2011</v>
      </c>
      <c r="B34" s="8">
        <f>'[1]3.3'!C53</f>
        <v>68338.462427999999</v>
      </c>
      <c r="C34" s="8">
        <f>'[1]3.3'!D53</f>
        <v>11832.967791000001</v>
      </c>
      <c r="D34" s="7">
        <f>'[1]3.3'!E53</f>
        <v>80171.430219000002</v>
      </c>
      <c r="E34" s="8">
        <f>'[1]3.3'!F53</f>
        <v>6277.699012</v>
      </c>
      <c r="F34" s="8">
        <f>'[1]3.3'!G53</f>
        <v>15758.406219999999</v>
      </c>
      <c r="G34" s="8">
        <f>'[1]3.3'!H53</f>
        <v>21815.419533</v>
      </c>
      <c r="H34" s="8">
        <f>'[1]3.3'!I53</f>
        <v>132883.384685</v>
      </c>
      <c r="I34" s="8">
        <f>'[1]3.3'!J53</f>
        <v>32240.232218000001</v>
      </c>
      <c r="J34" s="8">
        <f>'[1]3.3'!K53</f>
        <v>19615.028797999999</v>
      </c>
      <c r="K34" s="8">
        <f>'[1]3.3'!L53</f>
        <v>143482.425143</v>
      </c>
      <c r="L34" s="8">
        <f>'[1]3.3'!M53</f>
        <v>13666.786871</v>
      </c>
      <c r="M34" s="7">
        <f>'[1]3.3'!N53</f>
        <v>385739.38247999997</v>
      </c>
      <c r="N34" s="8">
        <f>'[1]3.3'!O53</f>
        <v>5868.8488649999999</v>
      </c>
      <c r="O34" s="8">
        <f>'[1]3.3'!P53</f>
        <v>11640.175785000001</v>
      </c>
      <c r="P34" s="8">
        <f>'[1]3.3'!Q53</f>
        <v>852.78373299999987</v>
      </c>
      <c r="Q34" s="8">
        <f>'[1]3.3'!R53</f>
        <v>5286.0647250000002</v>
      </c>
      <c r="R34" s="8">
        <f>'[1]3.3'!S53</f>
        <v>6969.169531999999</v>
      </c>
      <c r="S34" s="8">
        <f>'[1]3.3'!T53</f>
        <v>10406.955535000001</v>
      </c>
      <c r="T34" s="7">
        <f>'[1]3.3'!U53</f>
        <v>22662.189791999997</v>
      </c>
      <c r="U34" s="7">
        <f>'[1]3.3'!V53</f>
        <v>41023.998174999993</v>
      </c>
      <c r="V34" s="8">
        <f>'[1]3.3'!W53</f>
        <v>10244.280853</v>
      </c>
      <c r="W34" s="8">
        <f>'[1]3.3'!X53</f>
        <v>7713.0230549999997</v>
      </c>
      <c r="X34" s="7">
        <f>'[1]3.3'!Y53</f>
        <v>17957.303908000002</v>
      </c>
      <c r="Y34" s="8">
        <f>'[1]3.3'!Z53</f>
        <v>1111.8855860000001</v>
      </c>
      <c r="Z34" s="8">
        <f>'[1]3.3'!AA53</f>
        <v>2071.3762209999995</v>
      </c>
      <c r="AA34" s="7">
        <f>'[1]3.3'!AB53</f>
        <v>528075.37658900011</v>
      </c>
      <c r="AB34" s="7">
        <f>'[1]3.3'!AC53</f>
        <v>45550.949762999997</v>
      </c>
      <c r="AC34" s="7">
        <f>'[1]3.3'!AD53</f>
        <v>573626.326352</v>
      </c>
    </row>
    <row r="35" spans="1:29" s="6" customFormat="1" ht="15" customHeight="1" x14ac:dyDescent="0.25">
      <c r="A35" s="9">
        <f>A34+1</f>
        <v>2012</v>
      </c>
      <c r="B35" s="8">
        <f>'[1]3.3'!C54</f>
        <v>78542.122290999992</v>
      </c>
      <c r="C35" s="8">
        <f>'[1]3.3'!D54</f>
        <v>17555.701079999999</v>
      </c>
      <c r="D35" s="7">
        <f>'[1]3.3'!E54</f>
        <v>96097.823370999991</v>
      </c>
      <c r="E35" s="8">
        <f>'[1]3.3'!F54</f>
        <v>5511.2597050000004</v>
      </c>
      <c r="F35" s="8">
        <f>'[1]3.3'!G54</f>
        <v>14664.715794</v>
      </c>
      <c r="G35" s="8">
        <f>'[1]3.3'!H54</f>
        <v>22392.762806999999</v>
      </c>
      <c r="H35" s="8">
        <f>'[1]3.3'!I54</f>
        <v>135527.12517100002</v>
      </c>
      <c r="I35" s="8">
        <f>'[1]3.3'!J54</f>
        <v>35239.024740000001</v>
      </c>
      <c r="J35" s="8">
        <f>'[1]3.3'!K54</f>
        <v>6796.8284870000016</v>
      </c>
      <c r="K35" s="8">
        <f>'[1]3.3'!L54</f>
        <v>126694.11137600002</v>
      </c>
      <c r="L35" s="8">
        <f>'[1]3.3'!M54</f>
        <v>16888.482675000003</v>
      </c>
      <c r="M35" s="7">
        <f>'[1]3.3'!N54</f>
        <v>363714.31075499998</v>
      </c>
      <c r="N35" s="8">
        <f>'[1]3.3'!O54</f>
        <v>5946.0807199999999</v>
      </c>
      <c r="O35" s="8">
        <f>'[1]3.3'!P54</f>
        <v>12960.452704000001</v>
      </c>
      <c r="P35" s="8">
        <f>'[1]3.3'!Q54</f>
        <v>1054.274647</v>
      </c>
      <c r="Q35" s="8">
        <f>'[1]3.3'!R54</f>
        <v>5660.7485850000003</v>
      </c>
      <c r="R35" s="8">
        <f>'[1]3.3'!S54</f>
        <v>7309.3189189999994</v>
      </c>
      <c r="S35" s="8">
        <f>'[1]3.3'!T54</f>
        <v>10815.105749999999</v>
      </c>
      <c r="T35" s="7">
        <f>'[1]3.3'!U54</f>
        <v>23785.173254000001</v>
      </c>
      <c r="U35" s="7">
        <f>'[1]3.3'!V54</f>
        <v>43745.981325000001</v>
      </c>
      <c r="V35" s="8">
        <f>'[1]3.3'!W54</f>
        <v>25773.640676000003</v>
      </c>
      <c r="W35" s="8">
        <f>'[1]3.3'!X54</f>
        <v>8686.2296999999999</v>
      </c>
      <c r="X35" s="7">
        <f>'[1]3.3'!Y54</f>
        <v>34459.870375999999</v>
      </c>
      <c r="Y35" s="8">
        <f>'[1]3.3'!Z54</f>
        <v>763.60022100000003</v>
      </c>
      <c r="Z35" s="8">
        <f>'[1]3.3'!AA54</f>
        <v>2174.0295329999999</v>
      </c>
      <c r="AA35" s="7">
        <f>'[1]3.3'!AB54</f>
        <v>540955.61558099999</v>
      </c>
      <c r="AB35" s="7">
        <f>'[1]3.3'!AC54</f>
        <v>65721.334224999999</v>
      </c>
      <c r="AC35" s="7">
        <f>'[1]3.3'!AD54</f>
        <v>606676.94980599999</v>
      </c>
    </row>
    <row r="36" spans="1:29" s="6" customFormat="1" ht="15" customHeight="1" x14ac:dyDescent="0.25">
      <c r="A36" s="9">
        <f>A35+1</f>
        <v>2013</v>
      </c>
      <c r="B36" s="8">
        <f>'[1]3.3'!C55</f>
        <v>78351.509185999996</v>
      </c>
      <c r="C36" s="8">
        <f>'[1]3.3'!D55</f>
        <v>19850.243731999995</v>
      </c>
      <c r="D36" s="7">
        <f>'[1]3.3'!E55</f>
        <v>98201.752918000013</v>
      </c>
      <c r="E36" s="8">
        <f>'[1]3.3'!F55</f>
        <v>5180.1297329999998</v>
      </c>
      <c r="F36" s="8">
        <f>'[1]3.3'!G55</f>
        <v>11560.13983</v>
      </c>
      <c r="G36" s="8">
        <f>'[1]3.3'!H55</f>
        <v>21483.323669999998</v>
      </c>
      <c r="H36" s="8">
        <f>'[1]3.3'!I55</f>
        <v>144840.37388599999</v>
      </c>
      <c r="I36" s="8">
        <f>'[1]3.3'!J55</f>
        <v>30055.070637000001</v>
      </c>
      <c r="J36" s="8">
        <f>'[1]3.3'!K55</f>
        <v>16270.913692</v>
      </c>
      <c r="K36" s="8">
        <f>'[1]3.3'!L55</f>
        <v>131615.00939799999</v>
      </c>
      <c r="L36" s="8">
        <f>'[1]3.3'!M55</f>
        <v>18449.588698</v>
      </c>
      <c r="M36" s="7">
        <f>'[1]3.3'!N55</f>
        <v>379454.54954400001</v>
      </c>
      <c r="N36" s="8">
        <f>'[1]3.3'!O55</f>
        <v>6628.6619989999999</v>
      </c>
      <c r="O36" s="8">
        <f>'[1]3.3'!P55</f>
        <v>13451.031644000001</v>
      </c>
      <c r="P36" s="8">
        <f>'[1]3.3'!Q55</f>
        <v>1433.7793159999999</v>
      </c>
      <c r="Q36" s="8">
        <f>'[1]3.3'!R55</f>
        <v>6525.0790650000008</v>
      </c>
      <c r="R36" s="8">
        <f>'[1]3.3'!S55</f>
        <v>7971.7520770000001</v>
      </c>
      <c r="S36" s="8">
        <f>'[1]3.3'!T55</f>
        <v>11573.710035999999</v>
      </c>
      <c r="T36" s="7">
        <f>'[1]3.3'!U55</f>
        <v>26070.541178000003</v>
      </c>
      <c r="U36" s="7">
        <f>'[1]3.3'!V55</f>
        <v>47584.014137000006</v>
      </c>
      <c r="V36" s="8">
        <f>'[1]3.3'!W55</f>
        <v>19995.739086000001</v>
      </c>
      <c r="W36" s="8">
        <f>'[1]3.3'!X55</f>
        <v>8614.2619460000005</v>
      </c>
      <c r="X36" s="7">
        <f>'[1]3.3'!Y55</f>
        <v>28610.001032</v>
      </c>
      <c r="Y36" s="8">
        <f>'[1]3.3'!Z55</f>
        <v>937.71375699999999</v>
      </c>
      <c r="Z36" s="8">
        <f>'[1]3.3'!AA55</f>
        <v>1905.2263169999997</v>
      </c>
      <c r="AA36" s="7">
        <f>'[1]3.3'!AB55</f>
        <v>556693.257705</v>
      </c>
      <c r="AB36" s="7">
        <f>'[1]3.3'!AC55</f>
        <v>92001.615602000005</v>
      </c>
      <c r="AC36" s="7">
        <f>'[1]3.3'!AD55</f>
        <v>648694.87330700003</v>
      </c>
    </row>
    <row r="37" spans="1:29" s="6" customFormat="1" ht="15" customHeight="1" x14ac:dyDescent="0.25">
      <c r="A37" s="9">
        <f>A36+1</f>
        <v>2014</v>
      </c>
      <c r="B37" s="8">
        <f>'[1]3.3'!C56</f>
        <v>80245.608561000001</v>
      </c>
      <c r="C37" s="8">
        <f>'[1]3.3'!D56</f>
        <v>15636.029481000003</v>
      </c>
      <c r="D37" s="7">
        <f>'[1]3.3'!E56</f>
        <v>95881.638042000006</v>
      </c>
      <c r="E37" s="8">
        <f>'[1]3.3'!F56</f>
        <v>5700.1389129999998</v>
      </c>
      <c r="F37" s="8">
        <f>'[1]3.3'!G56</f>
        <v>12278.095145999998</v>
      </c>
      <c r="G37" s="8">
        <f>'[1]3.3'!H56</f>
        <v>18544.540923</v>
      </c>
      <c r="H37" s="8">
        <f>'[1]3.3'!I56</f>
        <v>153845.201535</v>
      </c>
      <c r="I37" s="8">
        <f>'[1]3.3'!J56</f>
        <v>31976.161259000004</v>
      </c>
      <c r="J37" s="8">
        <f>'[1]3.3'!K56</f>
        <v>26131.964509000005</v>
      </c>
      <c r="K37" s="8">
        <f>'[1]3.3'!L56</f>
        <v>138845.31441799999</v>
      </c>
      <c r="L37" s="8">
        <f>'[1]3.3'!M56</f>
        <v>20859.098415</v>
      </c>
      <c r="M37" s="7">
        <f>'[1]3.3'!N56</f>
        <v>408180.51511800004</v>
      </c>
      <c r="N37" s="8">
        <f>'[1]3.3'!O56</f>
        <v>7179.5294090000007</v>
      </c>
      <c r="O37" s="8">
        <f>'[1]3.3'!P56</f>
        <v>14310.180371000002</v>
      </c>
      <c r="P37" s="8">
        <f>'[1]3.3'!Q56</f>
        <v>1083.710163</v>
      </c>
      <c r="Q37" s="8">
        <f>'[1]3.3'!R56</f>
        <v>7434.1834409999992</v>
      </c>
      <c r="R37" s="8">
        <f>'[1]3.3'!S56</f>
        <v>7835.2223390000008</v>
      </c>
      <c r="S37" s="8">
        <f>'[1]3.3'!T56</f>
        <v>12465.806325</v>
      </c>
      <c r="T37" s="7">
        <f>'[1]3.3'!U56</f>
        <v>27735.212104999999</v>
      </c>
      <c r="U37" s="7">
        <f>'[1]3.3'!V56</f>
        <v>50308.632047999992</v>
      </c>
      <c r="V37" s="8">
        <f>'[1]3.3'!W56</f>
        <v>19094.878952999999</v>
      </c>
      <c r="W37" s="8">
        <f>'[1]3.3'!X56</f>
        <v>6993.2996270000003</v>
      </c>
      <c r="X37" s="7">
        <f>'[1]3.3'!Y56</f>
        <v>26088.17858</v>
      </c>
      <c r="Y37" s="8">
        <f>'[1]3.3'!Z56</f>
        <v>941.3159270000001</v>
      </c>
      <c r="Z37" s="8">
        <f>'[1]3.3'!AA56</f>
        <v>1996.47569</v>
      </c>
      <c r="AA37" s="7">
        <f>'[1]3.3'!AB56</f>
        <v>583396.75540499995</v>
      </c>
      <c r="AB37" s="7">
        <f>'[1]3.3'!AC56</f>
        <v>99540.391901999988</v>
      </c>
      <c r="AC37" s="7">
        <f>'[1]3.3'!AD56</f>
        <v>682937.14730700012</v>
      </c>
    </row>
    <row r="38" spans="1:29" s="6" customFormat="1" ht="15" customHeight="1" x14ac:dyDescent="0.25">
      <c r="A38" s="9">
        <f>A37+1</f>
        <v>2015</v>
      </c>
      <c r="B38" s="8">
        <f>'[1]3.3'!C57</f>
        <v>85254.415410000001</v>
      </c>
      <c r="C38" s="8">
        <f>'[1]3.3'!D57</f>
        <v>10296.182041</v>
      </c>
      <c r="D38" s="7">
        <f>'[1]3.3'!E57</f>
        <v>95550.597450999994</v>
      </c>
      <c r="E38" s="8">
        <f>'[1]3.3'!F57</f>
        <v>6082.7557350000006</v>
      </c>
      <c r="F38" s="8">
        <f>'[1]3.3'!G57</f>
        <v>13612.811903</v>
      </c>
      <c r="G38" s="8">
        <f>'[1]3.3'!H57</f>
        <v>17826.336028000002</v>
      </c>
      <c r="H38" s="8">
        <f>'[1]3.3'!I57</f>
        <v>149345.052795</v>
      </c>
      <c r="I38" s="8">
        <f>'[1]3.3'!J57</f>
        <v>17802.832620000001</v>
      </c>
      <c r="J38" s="8">
        <f>'[1]3.3'!K57</f>
        <v>22473.916933000004</v>
      </c>
      <c r="K38" s="8">
        <f>'[1]3.3'!L57</f>
        <v>147335.08650800001</v>
      </c>
      <c r="L38" s="8">
        <f>'[1]3.3'!M57</f>
        <v>25046.868710999996</v>
      </c>
      <c r="M38" s="7">
        <f>'[1]3.3'!N57</f>
        <v>399525.66123299999</v>
      </c>
      <c r="N38" s="8">
        <f>'[1]3.3'!O57</f>
        <v>8641.4891240000015</v>
      </c>
      <c r="O38" s="8">
        <f>'[1]3.3'!P57</f>
        <v>16842.475199</v>
      </c>
      <c r="P38" s="8">
        <f>'[1]3.3'!Q57</f>
        <v>1052.1736569999998</v>
      </c>
      <c r="Q38" s="8">
        <f>'[1]3.3'!R57</f>
        <v>7959.7115189999995</v>
      </c>
      <c r="R38" s="8">
        <f>'[1]3.3'!S57</f>
        <v>13112.732598000001</v>
      </c>
      <c r="S38" s="8">
        <f>'[1]3.3'!T57</f>
        <v>14821.805431000001</v>
      </c>
      <c r="T38" s="7">
        <f>'[1]3.3'!U57</f>
        <v>35894.249548</v>
      </c>
      <c r="U38" s="7">
        <f>'[1]3.3'!V57</f>
        <v>62430.387527999999</v>
      </c>
      <c r="V38" s="8">
        <f>'[1]3.3'!W57</f>
        <v>14614.580426</v>
      </c>
      <c r="W38" s="8">
        <f>'[1]3.3'!X57</f>
        <v>7388.7133590000003</v>
      </c>
      <c r="X38" s="7">
        <f>'[1]3.3'!Y57</f>
        <v>22003.293785000005</v>
      </c>
      <c r="Y38" s="8">
        <f>'[1]3.3'!Z57</f>
        <v>1051.34852</v>
      </c>
      <c r="Z38" s="8">
        <f>'[1]3.3'!AA57</f>
        <v>2032.7815579999999</v>
      </c>
      <c r="AA38" s="7">
        <f>'[1]3.3'!AB57</f>
        <v>582594.07007500005</v>
      </c>
      <c r="AB38" s="7">
        <f>'[1]3.3'!AC57</f>
        <v>103184.36741899999</v>
      </c>
      <c r="AC38" s="7">
        <f>'[1]3.3'!AD57</f>
        <v>685778.43749399995</v>
      </c>
    </row>
    <row r="39" spans="1:29" s="6" customFormat="1" ht="15" customHeight="1" x14ac:dyDescent="0.25">
      <c r="A39" s="9">
        <f>A38+1</f>
        <v>2016</v>
      </c>
      <c r="B39" s="8">
        <f>'[1]3.3'!C58</f>
        <v>88431.544645000002</v>
      </c>
      <c r="C39" s="8">
        <f>'[1]3.3'!D58</f>
        <v>11813.337419000001</v>
      </c>
      <c r="D39" s="7">
        <f>'[1]3.3'!E58</f>
        <v>100244.882064</v>
      </c>
      <c r="E39" s="8">
        <f>'[1]3.3'!F58</f>
        <v>5945.9977330000002</v>
      </c>
      <c r="F39" s="8">
        <f>'[1]3.3'!G58</f>
        <v>11560.319991</v>
      </c>
      <c r="G39" s="8">
        <f>'[1]3.3'!H58</f>
        <v>16120.17145</v>
      </c>
      <c r="H39" s="8">
        <f>'[1]3.3'!I58</f>
        <v>156185.04872599998</v>
      </c>
      <c r="I39" s="8">
        <f>'[1]3.3'!J58</f>
        <v>17711.794678999999</v>
      </c>
      <c r="J39" s="8">
        <f>'[1]3.3'!K58</f>
        <v>13381.472071</v>
      </c>
      <c r="K39" s="8">
        <f>'[1]3.3'!L58</f>
        <v>151461.47762399999</v>
      </c>
      <c r="L39" s="8">
        <f>'[1]3.3'!M58</f>
        <v>26666.298750999998</v>
      </c>
      <c r="M39" s="7">
        <f>'[1]3.3'!N58</f>
        <v>399032.58102499996</v>
      </c>
      <c r="N39" s="8">
        <f>'[1]3.3'!O58</f>
        <v>9748.0706950000003</v>
      </c>
      <c r="O39" s="8">
        <f>'[1]3.3'!P58</f>
        <v>16933.314061000001</v>
      </c>
      <c r="P39" s="8">
        <f>'[1]3.3'!Q58</f>
        <v>904.1658309999998</v>
      </c>
      <c r="Q39" s="8">
        <f>'[1]3.3'!R58</f>
        <v>8525.201097000001</v>
      </c>
      <c r="R39" s="8">
        <f>'[1]3.3'!S58</f>
        <v>14664.833433</v>
      </c>
      <c r="S39" s="8">
        <f>'[1]3.3'!T58</f>
        <v>16201.828808</v>
      </c>
      <c r="T39" s="7">
        <f>'[1]3.3'!U58</f>
        <v>39391.863338000003</v>
      </c>
      <c r="U39" s="7">
        <f>'[1]3.3'!V58</f>
        <v>66977.413925000001</v>
      </c>
      <c r="V39" s="8">
        <f>'[1]3.3'!W58</f>
        <v>8196.4624920000006</v>
      </c>
      <c r="W39" s="8">
        <f>'[1]3.3'!X58</f>
        <v>7557.6031420000008</v>
      </c>
      <c r="X39" s="7">
        <f>'[1]3.3'!Y58</f>
        <v>15754.065634000001</v>
      </c>
      <c r="Y39" s="8">
        <f>'[1]3.3'!Z58</f>
        <v>790.24768399999994</v>
      </c>
      <c r="Z39" s="8">
        <f>'[1]3.3'!AA58</f>
        <v>2051.7776209999997</v>
      </c>
      <c r="AA39" s="7">
        <f>'[1]3.3'!AB58</f>
        <v>584850.9679530001</v>
      </c>
      <c r="AB39" s="7">
        <f>'[1]3.3'!AC58</f>
        <v>113967.69966699999</v>
      </c>
      <c r="AC39" s="7">
        <f>'[1]3.3'!AD58</f>
        <v>698818.66761999996</v>
      </c>
    </row>
    <row r="40" spans="1:29" s="6" customFormat="1" ht="15" customHeight="1" x14ac:dyDescent="0.25">
      <c r="A40" s="9">
        <f>A39+1</f>
        <v>2017</v>
      </c>
      <c r="B40" s="8">
        <f>'[1]3.3'!C59</f>
        <v>102506.55423399998</v>
      </c>
      <c r="C40" s="8">
        <f>'[1]3.3'!D59</f>
        <v>13060.222605000001</v>
      </c>
      <c r="D40" s="7">
        <f>'[1]3.3'!E59</f>
        <v>115566.776839</v>
      </c>
      <c r="E40" s="8">
        <f>'[1]3.3'!F59</f>
        <v>6420.7482290000007</v>
      </c>
      <c r="F40" s="8">
        <f>'[1]3.3'!G59</f>
        <v>12720.304996999999</v>
      </c>
      <c r="G40" s="8">
        <f>'[1]3.3'!H59</f>
        <v>20804.717778000002</v>
      </c>
      <c r="H40" s="8">
        <f>'[1]3.3'!I59</f>
        <v>179105.58853200002</v>
      </c>
      <c r="I40" s="8">
        <f>'[1]3.3'!J59</f>
        <v>27209.971363000008</v>
      </c>
      <c r="J40" s="8">
        <f>'[1]3.3'!K59</f>
        <v>20710.567962000001</v>
      </c>
      <c r="K40" s="8">
        <f>'[1]3.3'!L59</f>
        <v>183230.29882900004</v>
      </c>
      <c r="L40" s="8">
        <f>'[1]3.3'!M59</f>
        <v>28729.487410000002</v>
      </c>
      <c r="M40" s="7">
        <f>'[1]3.3'!N59</f>
        <v>478931.68509999994</v>
      </c>
      <c r="N40" s="8">
        <f>'[1]3.3'!O59</f>
        <v>9941.1004490000014</v>
      </c>
      <c r="O40" s="8">
        <f>'[1]3.3'!P59</f>
        <v>18931.825517000001</v>
      </c>
      <c r="P40" s="8">
        <f>'[1]3.3'!Q59</f>
        <v>942.22538600000007</v>
      </c>
      <c r="Q40" s="8">
        <f>'[1]3.3'!R59</f>
        <v>9005.7683409999991</v>
      </c>
      <c r="R40" s="8">
        <f>'[1]3.3'!S59</f>
        <v>15186.968158999998</v>
      </c>
      <c r="S40" s="8">
        <f>'[1]3.3'!T59</f>
        <v>17028.176388</v>
      </c>
      <c r="T40" s="7">
        <f>'[1]3.3'!U59</f>
        <v>41220.912887999992</v>
      </c>
      <c r="U40" s="7">
        <f>'[1]3.3'!V59</f>
        <v>71036.064239999992</v>
      </c>
      <c r="V40" s="8">
        <f>'[1]3.3'!W59</f>
        <v>18678.252563000002</v>
      </c>
      <c r="W40" s="8">
        <f>'[1]3.3'!X59</f>
        <v>6375.7020599999996</v>
      </c>
      <c r="X40" s="7">
        <f>'[1]3.3'!Y59</f>
        <v>25053.954622999998</v>
      </c>
      <c r="Y40" s="8">
        <f>'[1]3.3'!Z59</f>
        <v>831.22839199999987</v>
      </c>
      <c r="Z40" s="8">
        <f>'[1]3.3'!AA59</f>
        <v>2202.1540180000002</v>
      </c>
      <c r="AA40" s="7">
        <f>'[1]3.3'!AB59</f>
        <v>693621.863212</v>
      </c>
      <c r="AB40" s="7">
        <f>'[1]3.3'!AC59</f>
        <v>142800.31897900003</v>
      </c>
      <c r="AC40" s="7">
        <f>'[1]3.3'!AD59</f>
        <v>836422.18219099997</v>
      </c>
    </row>
    <row r="41" spans="1:29" s="6" customFormat="1" ht="15" customHeight="1" x14ac:dyDescent="0.25">
      <c r="A41" s="9">
        <f>A40+1</f>
        <v>2018</v>
      </c>
      <c r="B41" s="8">
        <f>'[1]3.3'!C60</f>
        <v>96475.411334000004</v>
      </c>
      <c r="C41" s="8">
        <f>'[1]3.3'!D60</f>
        <v>15977.900026999998</v>
      </c>
      <c r="D41" s="7">
        <f>'[1]3.3'!E60</f>
        <v>112453.31136099999</v>
      </c>
      <c r="E41" s="8">
        <f>'[1]3.3'!F60</f>
        <v>6401.463114000001</v>
      </c>
      <c r="F41" s="8">
        <f>'[1]3.3'!G60</f>
        <v>11375.434475999999</v>
      </c>
      <c r="G41" s="8">
        <f>'[1]3.3'!H60</f>
        <v>24311.021440999997</v>
      </c>
      <c r="H41" s="8">
        <f>'[1]3.3'!I60</f>
        <v>190812.04237900002</v>
      </c>
      <c r="I41" s="8">
        <f>'[1]3.3'!J60</f>
        <v>34351.269328000002</v>
      </c>
      <c r="J41" s="8">
        <f>'[1]3.3'!K60</f>
        <v>21780.546626000003</v>
      </c>
      <c r="K41" s="8">
        <f>'[1]3.3'!L60</f>
        <v>143120.593651</v>
      </c>
      <c r="L41" s="8">
        <f>'[1]3.3'!M60</f>
        <v>30059.508374999998</v>
      </c>
      <c r="M41" s="7">
        <f>'[1]3.3'!N60</f>
        <v>462211.87939000007</v>
      </c>
      <c r="N41" s="8">
        <f>'[1]3.3'!O60</f>
        <v>9515.0148269999991</v>
      </c>
      <c r="O41" s="8">
        <f>'[1]3.3'!P60</f>
        <v>19851.137047</v>
      </c>
      <c r="P41" s="8">
        <f>'[1]3.3'!Q60</f>
        <v>802.90293299999996</v>
      </c>
      <c r="Q41" s="8">
        <f>'[1]3.3'!R60</f>
        <v>10122.184623999998</v>
      </c>
      <c r="R41" s="8">
        <f>'[1]3.3'!S60</f>
        <v>14798.234901</v>
      </c>
      <c r="S41" s="8">
        <f>'[1]3.3'!T60</f>
        <v>17963.753784999997</v>
      </c>
      <c r="T41" s="7">
        <f>'[1]3.3'!U60</f>
        <v>42884.173309999998</v>
      </c>
      <c r="U41" s="7">
        <f>'[1]3.3'!V60</f>
        <v>73053.228116999991</v>
      </c>
      <c r="V41" s="8">
        <f>'[1]3.3'!W60</f>
        <v>22357.158396999999</v>
      </c>
      <c r="W41" s="8">
        <f>'[1]3.3'!X60</f>
        <v>7661.6755819999998</v>
      </c>
      <c r="X41" s="7">
        <f>'[1]3.3'!Y60</f>
        <v>30018.833978999999</v>
      </c>
      <c r="Y41" s="8">
        <f>'[1]3.3'!Z60</f>
        <v>504.06503500000002</v>
      </c>
      <c r="Z41" s="8">
        <f>'[1]3.3'!AA60</f>
        <v>2310.4364159999996</v>
      </c>
      <c r="AA41" s="7">
        <f>'[1]3.3'!AB60</f>
        <v>680551.75429800013</v>
      </c>
      <c r="AB41" s="7">
        <f>'[1]3.3'!AC60</f>
        <v>199252.26134400003</v>
      </c>
      <c r="AC41" s="7">
        <f>'[1]3.3'!AD60</f>
        <v>879804.01564200001</v>
      </c>
    </row>
    <row r="42" spans="1:29" s="6" customFormat="1" ht="15" customHeight="1" x14ac:dyDescent="0.25">
      <c r="A42" s="9">
        <f>A41+1</f>
        <v>2019</v>
      </c>
      <c r="B42" s="8">
        <f>'[1]3.3'!C61</f>
        <v>91762.174030000009</v>
      </c>
      <c r="C42" s="8">
        <f>'[1]3.3'!D61</f>
        <v>8416.9190479999997</v>
      </c>
      <c r="D42" s="7">
        <f>'[1]3.3'!E61</f>
        <v>100179.09307800001</v>
      </c>
      <c r="E42" s="8">
        <f>'[1]3.3'!F61</f>
        <v>7190.0942919999989</v>
      </c>
      <c r="F42" s="8">
        <f>'[1]3.3'!G61</f>
        <v>10860.119326000002</v>
      </c>
      <c r="G42" s="8">
        <f>'[1]3.3'!H61</f>
        <v>30034.670003000003</v>
      </c>
      <c r="H42" s="8">
        <f>'[1]3.3'!I61</f>
        <v>190842.52753199998</v>
      </c>
      <c r="I42" s="8">
        <f>'[1]3.3'!J61</f>
        <v>38317.978040999995</v>
      </c>
      <c r="J42" s="8">
        <f>'[1]3.3'!K61</f>
        <v>18772.599470000001</v>
      </c>
      <c r="K42" s="8">
        <f>'[1]3.3'!L61</f>
        <v>138673.88568000001</v>
      </c>
      <c r="L42" s="8">
        <f>'[1]3.3'!M61</f>
        <v>32518.696165000005</v>
      </c>
      <c r="M42" s="7">
        <f>'[1]3.3'!N61</f>
        <v>467210.57050899998</v>
      </c>
      <c r="N42" s="8">
        <f>'[1]3.3'!O61</f>
        <v>10258.468470000002</v>
      </c>
      <c r="O42" s="8">
        <f>'[1]3.3'!P61</f>
        <v>20523.736976</v>
      </c>
      <c r="P42" s="8">
        <f>'[1]3.3'!Q61</f>
        <v>1017.0422480000001</v>
      </c>
      <c r="Q42" s="8">
        <f>'[1]3.3'!R61</f>
        <v>9721.8415000000005</v>
      </c>
      <c r="R42" s="8">
        <f>'[1]3.3'!S61</f>
        <v>13656.992041</v>
      </c>
      <c r="S42" s="8">
        <f>'[1]3.3'!T61</f>
        <v>18977.413077999998</v>
      </c>
      <c r="T42" s="7">
        <f>'[1]3.3'!U61</f>
        <v>42356.246618999998</v>
      </c>
      <c r="U42" s="7">
        <f>'[1]3.3'!V61</f>
        <v>74155.494312999988</v>
      </c>
      <c r="V42" s="8">
        <f>'[1]3.3'!W61</f>
        <v>24048.300772999999</v>
      </c>
      <c r="W42" s="8">
        <f>'[1]3.3'!X61</f>
        <v>8433.2869890000002</v>
      </c>
      <c r="X42" s="7">
        <f>'[1]3.3'!Y61</f>
        <v>32481.587761999999</v>
      </c>
      <c r="Y42" s="8">
        <f>'[1]3.3'!Z61</f>
        <v>1607.7996010000002</v>
      </c>
      <c r="Z42" s="8">
        <f>'[1]3.3'!AA61</f>
        <v>2188.004629</v>
      </c>
      <c r="AA42" s="7">
        <f>'[1]3.3'!AB61</f>
        <v>677822.54989200004</v>
      </c>
      <c r="AB42" s="7">
        <f>'[1]3.3'!AC61</f>
        <v>171588.26178800003</v>
      </c>
      <c r="AC42" s="7">
        <f>'[1]3.3'!AD61</f>
        <v>849410.81168000004</v>
      </c>
    </row>
    <row r="43" spans="1:29" s="6" customFormat="1" ht="15" customHeight="1" x14ac:dyDescent="0.25">
      <c r="A43" s="9">
        <f>A42+1</f>
        <v>2020</v>
      </c>
      <c r="B43" s="8">
        <f>'[1]3.3'!C62</f>
        <v>91343.749976999985</v>
      </c>
      <c r="C43" s="8">
        <f>'[1]3.3'!D62</f>
        <v>-610.72689200000036</v>
      </c>
      <c r="D43" s="7">
        <f>'[1]3.3'!E62</f>
        <v>90733.023084999993</v>
      </c>
      <c r="E43" s="8">
        <f>'[1]3.3'!F62</f>
        <v>7961.0255449999995</v>
      </c>
      <c r="F43" s="8">
        <f>'[1]3.3'!G62</f>
        <v>12708.617588999999</v>
      </c>
      <c r="G43" s="8">
        <f>'[1]3.3'!H62</f>
        <v>31974.834081000005</v>
      </c>
      <c r="H43" s="8">
        <f>'[1]3.3'!I62</f>
        <v>173447.38067700001</v>
      </c>
      <c r="I43" s="8">
        <f>'[1]3.3'!J62</f>
        <v>25749.583621999998</v>
      </c>
      <c r="J43" s="8">
        <f>'[1]3.3'!K62</f>
        <v>17863.822588999999</v>
      </c>
      <c r="K43" s="8">
        <f>'[1]3.3'!L62</f>
        <v>134997.36262300002</v>
      </c>
      <c r="L43" s="8">
        <f>'[1]3.3'!M62</f>
        <v>24487.815396999998</v>
      </c>
      <c r="M43" s="7">
        <f>'[1]3.3'!N62</f>
        <v>429190.44212300004</v>
      </c>
      <c r="N43" s="8">
        <f>'[1]3.3'!O62</f>
        <v>10981.768081999999</v>
      </c>
      <c r="O43" s="8">
        <f>'[1]3.3'!P62</f>
        <v>21608.646322000001</v>
      </c>
      <c r="P43" s="8">
        <f>'[1]3.3'!Q62</f>
        <v>1091.11501</v>
      </c>
      <c r="Q43" s="8">
        <f>'[1]3.3'!R62</f>
        <v>9783.490002999999</v>
      </c>
      <c r="R43" s="8">
        <f>'[1]3.3'!S62</f>
        <v>12367.738415</v>
      </c>
      <c r="S43" s="8">
        <f>'[1]3.3'!T62</f>
        <v>18301.534671000001</v>
      </c>
      <c r="T43" s="7">
        <f>'[1]3.3'!U62</f>
        <v>40452.763089</v>
      </c>
      <c r="U43" s="7">
        <f>'[1]3.3'!V62</f>
        <v>74134.29250299999</v>
      </c>
      <c r="V43" s="8">
        <f>'[1]3.3'!W62</f>
        <v>12901.947620000001</v>
      </c>
      <c r="W43" s="8">
        <f>'[1]3.3'!X62</f>
        <v>4378.5683719999997</v>
      </c>
      <c r="X43" s="7">
        <f>'[1]3.3'!Y62</f>
        <v>17280.515992000001</v>
      </c>
      <c r="Y43" s="8">
        <f>'[1]3.3'!Z62</f>
        <v>2548.0916399999996</v>
      </c>
      <c r="Z43" s="8">
        <f>'[1]3.3'!AA62</f>
        <v>1965.3376510000001</v>
      </c>
      <c r="AA43" s="7">
        <f>'[1]3.3'!AB62</f>
        <v>615851.70299399993</v>
      </c>
      <c r="AB43" s="7">
        <f>'[1]3.3'!AC62</f>
        <v>184629.61674900004</v>
      </c>
      <c r="AC43" s="7">
        <f>'[1]3.3'!AD62</f>
        <v>800481.31974299997</v>
      </c>
    </row>
    <row r="44" spans="1:29" s="6" customFormat="1" ht="15" customHeight="1" x14ac:dyDescent="0.25">
      <c r="A44" s="9">
        <f>A43+1</f>
        <v>2021</v>
      </c>
      <c r="B44" s="8">
        <f>'[1]3.3'!C63</f>
        <v>98778.541302999991</v>
      </c>
      <c r="C44" s="8">
        <f>'[1]3.3'!D63</f>
        <v>5044.258237</v>
      </c>
      <c r="D44" s="7">
        <f>'[1]3.3'!E63</f>
        <v>103822.79953999999</v>
      </c>
      <c r="E44" s="8">
        <f>'[1]3.3'!F63</f>
        <v>9516.6676939999979</v>
      </c>
      <c r="F44" s="8">
        <f>'[1]3.3'!G63</f>
        <v>17626.980486</v>
      </c>
      <c r="G44" s="8">
        <f>'[1]3.3'!H63</f>
        <v>43586.339520999987</v>
      </c>
      <c r="H44" s="8">
        <f>'[1]3.3'!I63</f>
        <v>225162.87602000003</v>
      </c>
      <c r="I44" s="8">
        <f>'[1]3.3'!J63</f>
        <v>29372.211262000004</v>
      </c>
      <c r="J44" s="8">
        <f>'[1]3.3'!K63</f>
        <v>21754.064667999999</v>
      </c>
      <c r="K44" s="8">
        <f>'[1]3.3'!L63</f>
        <v>170721.37063299998</v>
      </c>
      <c r="L44" s="8">
        <f>'[1]3.3'!M63</f>
        <v>28060.948694999999</v>
      </c>
      <c r="M44" s="7">
        <f>'[1]3.3'!N63</f>
        <v>545801.45897899999</v>
      </c>
      <c r="N44" s="8">
        <f>'[1]3.3'!O63</f>
        <v>12329.011664</v>
      </c>
      <c r="O44" s="8">
        <f>'[1]3.3'!P63</f>
        <v>24485.187927999999</v>
      </c>
      <c r="P44" s="8">
        <f>'[1]3.3'!Q63</f>
        <v>1700.3190850000001</v>
      </c>
      <c r="Q44" s="8">
        <f>'[1]3.3'!R63</f>
        <v>12310.160287999999</v>
      </c>
      <c r="R44" s="8">
        <f>'[1]3.3'!S63</f>
        <v>13254.0725</v>
      </c>
      <c r="S44" s="8">
        <f>'[1]3.3'!T63</f>
        <v>19814.479522000001</v>
      </c>
      <c r="T44" s="7">
        <f>'[1]3.3'!U63</f>
        <v>45378.712309999995</v>
      </c>
      <c r="U44" s="7">
        <f>'[1]3.3'!V63</f>
        <v>83893.230987000003</v>
      </c>
      <c r="V44" s="8">
        <f>'[1]3.3'!W63</f>
        <v>14157.796107999999</v>
      </c>
      <c r="W44" s="8">
        <f>'[1]3.3'!X63</f>
        <v>5364.8101299999989</v>
      </c>
      <c r="X44" s="7">
        <f>'[1]3.3'!Y63</f>
        <v>19522.606238</v>
      </c>
      <c r="Y44" s="8">
        <f>'[1]3.3'!Z63</f>
        <v>3296.1239399999995</v>
      </c>
      <c r="Z44" s="8">
        <f>'[1]3.3'!AA63</f>
        <v>1986.5845880000002</v>
      </c>
      <c r="AA44" s="7">
        <f>'[1]3.3'!AB63</f>
        <v>758322.80427199998</v>
      </c>
      <c r="AB44" s="7">
        <f>'[1]3.3'!AC63</f>
        <v>229021.169841</v>
      </c>
      <c r="AC44" s="7">
        <f>'[1]3.3'!AD63</f>
        <v>987343.97411300009</v>
      </c>
    </row>
    <row r="45" spans="1:29" s="6" customFormat="1" ht="15" customHeight="1" x14ac:dyDescent="0.25">
      <c r="A45" s="9">
        <f>A44+1</f>
        <v>2022</v>
      </c>
      <c r="B45" s="8">
        <f>'[1]3.3'!C64</f>
        <v>108071.939789</v>
      </c>
      <c r="C45" s="8">
        <f>'[1]3.3'!D64</f>
        <v>12159.510048</v>
      </c>
      <c r="D45" s="7">
        <f>'[1]3.3'!E64</f>
        <v>120231.44983700001</v>
      </c>
      <c r="E45" s="8">
        <f>'[1]3.3'!F64</f>
        <v>10999.186088</v>
      </c>
      <c r="F45" s="8">
        <f>'[1]3.3'!G64</f>
        <v>22305.619939999997</v>
      </c>
      <c r="G45" s="8">
        <f>'[1]3.3'!H64</f>
        <v>42605.730638000001</v>
      </c>
      <c r="H45" s="8">
        <f>'[1]3.3'!I64</f>
        <v>269209.568226</v>
      </c>
      <c r="I45" s="8">
        <f>'[1]3.3'!J64</f>
        <v>80207.308342999997</v>
      </c>
      <c r="J45" s="8">
        <f>'[1]3.3'!K64</f>
        <v>34423.899591000001</v>
      </c>
      <c r="K45" s="8">
        <f>'[1]3.3'!L64</f>
        <v>206050.36051399997</v>
      </c>
      <c r="L45" s="8">
        <f>'[1]3.3'!M64</f>
        <v>40749.557735000002</v>
      </c>
      <c r="M45" s="7">
        <f>'[1]3.3'!N64</f>
        <v>706551.23107500002</v>
      </c>
      <c r="N45" s="8">
        <f>'[1]3.3'!O64</f>
        <v>13695.363932</v>
      </c>
      <c r="O45" s="8">
        <f>'[1]3.3'!P64</f>
        <v>32698.593169</v>
      </c>
      <c r="P45" s="8">
        <f>'[1]3.3'!Q64</f>
        <v>1806.547785</v>
      </c>
      <c r="Q45" s="8">
        <f>'[1]3.3'!R64</f>
        <v>13512.867345999999</v>
      </c>
      <c r="R45" s="8">
        <f>'[1]3.3'!S64</f>
        <v>17830.349020999998</v>
      </c>
      <c r="S45" s="8">
        <f>'[1]3.3'!T64</f>
        <v>24473.514254999998</v>
      </c>
      <c r="T45" s="7">
        <f>'[1]3.3'!U64</f>
        <v>55816.730622000003</v>
      </c>
      <c r="U45" s="7">
        <f>'[1]3.3'!V64</f>
        <v>104017.23550799998</v>
      </c>
      <c r="V45" s="8">
        <f>'[1]3.3'!W64</f>
        <v>23278.142896999998</v>
      </c>
      <c r="W45" s="8">
        <f>'[1]3.3'!X64</f>
        <v>6580.4768569999997</v>
      </c>
      <c r="X45" s="7">
        <f>'[1]3.3'!Y64</f>
        <v>29858.619754000003</v>
      </c>
      <c r="Y45" s="8">
        <f>'[1]3.3'!Z64</f>
        <v>3212.4915189999992</v>
      </c>
      <c r="Z45" s="8">
        <f>'[1]3.3'!AA64</f>
        <v>1965.1160990000001</v>
      </c>
      <c r="AA45" s="7">
        <f>'[1]3.3'!AB64</f>
        <v>965836.1437919999</v>
      </c>
      <c r="AB45" s="7">
        <f>'[1]3.3'!AC64</f>
        <v>327975.248364</v>
      </c>
      <c r="AC45" s="7">
        <f>'[1]3.3'!AD64</f>
        <v>1293811.392156</v>
      </c>
    </row>
    <row r="46" spans="1:29" s="6" customFormat="1" ht="15" customHeight="1" x14ac:dyDescent="0.25">
      <c r="A46" s="9">
        <f>A45+1</f>
        <v>2023</v>
      </c>
      <c r="B46" s="8">
        <f>'[1]3.3'!C65</f>
        <v>105262.98082299999</v>
      </c>
      <c r="C46" s="8">
        <f>'[1]3.3'!D65</f>
        <v>11379.084152999998</v>
      </c>
      <c r="D46" s="7">
        <f>'[1]3.3'!E65</f>
        <v>116642.06497600001</v>
      </c>
      <c r="E46" s="8">
        <f>'[1]3.3'!F65</f>
        <v>11337.712803999999</v>
      </c>
      <c r="F46" s="8">
        <f>'[1]3.3'!G65</f>
        <v>14583.672061000003</v>
      </c>
      <c r="G46" s="8">
        <f>'[1]3.3'!H65</f>
        <v>31064.564923999995</v>
      </c>
      <c r="H46" s="8">
        <f>'[1]3.3'!I65</f>
        <v>226371.50851599997</v>
      </c>
      <c r="I46" s="8">
        <f>'[1]3.3'!J65</f>
        <v>71497.026656000002</v>
      </c>
      <c r="J46" s="8">
        <f>'[1]3.3'!K65</f>
        <v>27019.789318000003</v>
      </c>
      <c r="K46" s="8">
        <f>'[1]3.3'!L65</f>
        <v>137163.28632400002</v>
      </c>
      <c r="L46" s="8">
        <f>'[1]3.3'!M65</f>
        <v>42105.382675000001</v>
      </c>
      <c r="M46" s="7">
        <f>'[1]3.3'!N65</f>
        <v>561142.94327799999</v>
      </c>
      <c r="N46" s="8">
        <f>'[1]3.3'!O65</f>
        <v>13000.632613</v>
      </c>
      <c r="O46" s="8">
        <f>'[1]3.3'!P65</f>
        <v>31176.491153000003</v>
      </c>
      <c r="P46" s="8">
        <f>'[1]3.3'!Q65</f>
        <v>1425.7582199999999</v>
      </c>
      <c r="Q46" s="8">
        <f>'[1]3.3'!R65</f>
        <v>12944.130086000001</v>
      </c>
      <c r="R46" s="8">
        <f>'[1]3.3'!S65</f>
        <v>15755.753204999999</v>
      </c>
      <c r="S46" s="8">
        <f>'[1]3.3'!T65</f>
        <v>20576.808611</v>
      </c>
      <c r="T46" s="7">
        <f>'[1]3.3'!U65</f>
        <v>49276.691902000006</v>
      </c>
      <c r="U46" s="7">
        <f>'[1]3.3'!V65</f>
        <v>94879.573887999984</v>
      </c>
      <c r="V46" s="8">
        <f>'[1]3.3'!W65</f>
        <v>28651.983035000005</v>
      </c>
      <c r="W46" s="8">
        <f>'[1]3.3'!X65</f>
        <v>7471.1611119999989</v>
      </c>
      <c r="X46" s="7">
        <f>'[1]3.3'!Y65</f>
        <v>36123.144146999999</v>
      </c>
      <c r="Y46" s="8">
        <f>'[1]3.3'!Z65</f>
        <v>2150.5265400000003</v>
      </c>
      <c r="Z46" s="8">
        <f>'[1]3.3'!AA65</f>
        <v>45.765600000000006</v>
      </c>
      <c r="AA46" s="7">
        <f>'[1]3.3'!AB65</f>
        <v>810984.01842899993</v>
      </c>
      <c r="AB46" s="7">
        <f>'[1]3.3'!AC65</f>
        <v>294117.45897400001</v>
      </c>
      <c r="AC46" s="7">
        <f>'[1]3.3'!AD65</f>
        <v>1105101.477403</v>
      </c>
    </row>
    <row r="48" spans="1:29" ht="15" customHeight="1" x14ac:dyDescent="0.25">
      <c r="A48" s="5"/>
    </row>
    <row r="54" spans="2:29" s="4" customFormat="1" ht="15" customHeight="1" x14ac:dyDescent="0.25">
      <c r="B54" s="3"/>
      <c r="C54" s="3"/>
      <c r="D54" s="2"/>
      <c r="E54" s="3"/>
      <c r="F54" s="3"/>
      <c r="G54" s="3"/>
      <c r="H54" s="3"/>
      <c r="I54" s="3"/>
      <c r="J54" s="3"/>
      <c r="K54" s="3"/>
      <c r="L54" s="3"/>
      <c r="M54" s="2"/>
      <c r="N54" s="3"/>
      <c r="O54" s="3"/>
      <c r="P54" s="3"/>
      <c r="Q54" s="3"/>
      <c r="R54" s="3"/>
      <c r="S54" s="3"/>
      <c r="T54" s="2"/>
      <c r="U54" s="2"/>
      <c r="V54" s="3"/>
      <c r="W54" s="3"/>
      <c r="X54" s="2"/>
      <c r="Y54" s="3"/>
      <c r="Z54" s="3"/>
      <c r="AA54" s="2"/>
      <c r="AB54" s="2"/>
      <c r="AC54" s="2"/>
    </row>
    <row r="55" spans="2:29" s="4" customFormat="1" ht="15" customHeight="1" x14ac:dyDescent="0.25">
      <c r="B55" s="3"/>
      <c r="C55" s="3"/>
      <c r="D55" s="2"/>
      <c r="E55" s="3"/>
      <c r="F55" s="3"/>
      <c r="G55" s="3"/>
      <c r="H55" s="3"/>
      <c r="I55" s="3"/>
      <c r="J55" s="3"/>
      <c r="K55" s="3"/>
      <c r="L55" s="3"/>
      <c r="M55" s="2"/>
      <c r="N55" s="3"/>
      <c r="O55" s="3"/>
      <c r="P55" s="3"/>
      <c r="Q55" s="3"/>
      <c r="R55" s="3"/>
      <c r="S55" s="3"/>
      <c r="T55" s="2"/>
      <c r="U55" s="2"/>
      <c r="V55" s="3"/>
      <c r="W55" s="3"/>
      <c r="X55" s="2"/>
      <c r="Y55" s="3"/>
      <c r="Z55" s="3"/>
      <c r="AA55" s="2"/>
      <c r="AB55" s="2"/>
      <c r="AC55" s="2"/>
    </row>
    <row r="56" spans="2:29" s="4" customFormat="1" ht="15" customHeight="1" x14ac:dyDescent="0.25">
      <c r="B56" s="3"/>
      <c r="C56" s="3"/>
      <c r="D56" s="2"/>
      <c r="E56" s="3"/>
      <c r="F56" s="3"/>
      <c r="G56" s="3"/>
      <c r="H56" s="3"/>
      <c r="I56" s="3"/>
      <c r="J56" s="3"/>
      <c r="K56" s="3"/>
      <c r="L56" s="3"/>
      <c r="M56" s="2"/>
      <c r="N56" s="3"/>
      <c r="O56" s="3"/>
      <c r="P56" s="3"/>
      <c r="Q56" s="3"/>
      <c r="R56" s="3"/>
      <c r="S56" s="3"/>
      <c r="T56" s="2"/>
      <c r="U56" s="2"/>
      <c r="V56" s="3"/>
      <c r="W56" s="3"/>
      <c r="X56" s="2"/>
      <c r="Y56" s="3"/>
      <c r="Z56" s="3"/>
      <c r="AA56" s="2"/>
      <c r="AB56" s="2"/>
      <c r="AC56" s="2"/>
    </row>
    <row r="57" spans="2:29" s="4" customFormat="1" ht="15" customHeight="1" x14ac:dyDescent="0.25">
      <c r="B57" s="3"/>
      <c r="C57" s="3"/>
      <c r="D57" s="2"/>
      <c r="E57" s="3"/>
      <c r="F57" s="3"/>
      <c r="G57" s="3"/>
      <c r="H57" s="3"/>
      <c r="I57" s="3"/>
      <c r="J57" s="3"/>
      <c r="K57" s="3"/>
      <c r="L57" s="3"/>
      <c r="M57" s="2"/>
      <c r="N57" s="3"/>
      <c r="O57" s="3"/>
      <c r="P57" s="3"/>
      <c r="Q57" s="3"/>
      <c r="R57" s="3"/>
      <c r="S57" s="3"/>
      <c r="T57" s="2"/>
      <c r="U57" s="2"/>
      <c r="V57" s="3"/>
      <c r="W57" s="3"/>
      <c r="X57" s="2"/>
      <c r="Y57" s="3"/>
      <c r="Z57" s="3"/>
      <c r="AA57" s="2"/>
      <c r="AB57" s="2"/>
      <c r="AC57" s="2"/>
    </row>
    <row r="58" spans="2:29" s="4" customFormat="1" ht="15" customHeight="1" x14ac:dyDescent="0.25">
      <c r="B58" s="3"/>
      <c r="C58" s="3"/>
      <c r="D58" s="2"/>
      <c r="E58" s="3"/>
      <c r="F58" s="3"/>
      <c r="G58" s="3"/>
      <c r="H58" s="3"/>
      <c r="I58" s="3"/>
      <c r="J58" s="3"/>
      <c r="K58" s="3"/>
      <c r="L58" s="3"/>
      <c r="M58" s="2"/>
      <c r="N58" s="3"/>
      <c r="O58" s="3"/>
      <c r="P58" s="3"/>
      <c r="Q58" s="3"/>
      <c r="R58" s="3"/>
      <c r="S58" s="3"/>
      <c r="T58" s="2"/>
      <c r="U58" s="2"/>
      <c r="V58" s="3"/>
      <c r="W58" s="3"/>
      <c r="X58" s="2"/>
      <c r="Y58" s="3"/>
      <c r="Z58" s="3"/>
      <c r="AA58" s="2"/>
      <c r="AB58" s="2"/>
      <c r="AC58" s="2"/>
    </row>
    <row r="59" spans="2:29" s="4" customFormat="1" ht="15" customHeight="1" x14ac:dyDescent="0.25">
      <c r="B59" s="3"/>
      <c r="C59" s="3"/>
      <c r="D59" s="2"/>
      <c r="E59" s="3"/>
      <c r="F59" s="3"/>
      <c r="G59" s="3"/>
      <c r="H59" s="3"/>
      <c r="I59" s="3"/>
      <c r="J59" s="3"/>
      <c r="K59" s="3"/>
      <c r="L59" s="3"/>
      <c r="M59" s="2"/>
      <c r="N59" s="3"/>
      <c r="O59" s="3"/>
      <c r="P59" s="3"/>
      <c r="Q59" s="3"/>
      <c r="R59" s="3"/>
      <c r="S59" s="3"/>
      <c r="T59" s="2"/>
      <c r="U59" s="2"/>
      <c r="V59" s="3"/>
      <c r="W59" s="3"/>
      <c r="X59" s="2"/>
      <c r="Y59" s="3"/>
      <c r="Z59" s="3"/>
      <c r="AA59" s="2"/>
      <c r="AB59" s="2"/>
      <c r="AC59" s="2"/>
    </row>
    <row r="60" spans="2:29" s="4" customFormat="1" ht="15" customHeight="1" x14ac:dyDescent="0.25">
      <c r="B60" s="3"/>
      <c r="C60" s="3"/>
      <c r="D60" s="2"/>
      <c r="E60" s="3"/>
      <c r="F60" s="3"/>
      <c r="G60" s="3"/>
      <c r="H60" s="3"/>
      <c r="I60" s="3"/>
      <c r="J60" s="3"/>
      <c r="K60" s="3"/>
      <c r="L60" s="3"/>
      <c r="M60" s="2"/>
      <c r="N60" s="3"/>
      <c r="O60" s="3"/>
      <c r="P60" s="3"/>
      <c r="Q60" s="3"/>
      <c r="R60" s="3"/>
      <c r="S60" s="3"/>
      <c r="T60" s="2"/>
      <c r="U60" s="2"/>
      <c r="V60" s="3"/>
      <c r="W60" s="3"/>
      <c r="X60" s="2"/>
      <c r="Y60" s="3"/>
      <c r="Z60" s="3"/>
      <c r="AA60" s="2"/>
      <c r="AB60" s="2"/>
      <c r="AC60" s="2"/>
    </row>
    <row r="61" spans="2:29" s="4" customFormat="1" ht="15" customHeight="1" x14ac:dyDescent="0.25">
      <c r="B61" s="3"/>
      <c r="C61" s="3"/>
      <c r="D61" s="2"/>
      <c r="E61" s="3"/>
      <c r="F61" s="3"/>
      <c r="G61" s="3"/>
      <c r="H61" s="3"/>
      <c r="I61" s="3"/>
      <c r="J61" s="3"/>
      <c r="K61" s="3"/>
      <c r="L61" s="3"/>
      <c r="M61" s="2"/>
      <c r="N61" s="3"/>
      <c r="O61" s="3"/>
      <c r="P61" s="3"/>
      <c r="Q61" s="3"/>
      <c r="R61" s="3"/>
      <c r="S61" s="3"/>
      <c r="T61" s="2"/>
      <c r="U61" s="2"/>
      <c r="V61" s="3"/>
      <c r="W61" s="3"/>
      <c r="X61" s="2"/>
      <c r="Y61" s="3"/>
      <c r="Z61" s="3"/>
      <c r="AA61" s="2"/>
      <c r="AB61" s="2"/>
      <c r="AC61" s="2"/>
    </row>
    <row r="62" spans="2:29" s="4" customFormat="1" ht="15" customHeight="1" x14ac:dyDescent="0.25">
      <c r="B62" s="3"/>
      <c r="C62" s="3"/>
      <c r="D62" s="2"/>
      <c r="E62" s="3"/>
      <c r="F62" s="3"/>
      <c r="G62" s="3"/>
      <c r="H62" s="3"/>
      <c r="I62" s="3"/>
      <c r="J62" s="3"/>
      <c r="K62" s="3"/>
      <c r="L62" s="3"/>
      <c r="M62" s="2"/>
      <c r="N62" s="3"/>
      <c r="O62" s="3"/>
      <c r="P62" s="3"/>
      <c r="Q62" s="3"/>
      <c r="R62" s="3"/>
      <c r="S62" s="3"/>
      <c r="T62" s="2"/>
      <c r="U62" s="2"/>
      <c r="V62" s="3"/>
      <c r="W62" s="3"/>
      <c r="X62" s="2"/>
      <c r="Y62" s="3"/>
      <c r="Z62" s="3"/>
      <c r="AA62" s="2"/>
      <c r="AB62" s="2"/>
      <c r="AC62" s="2"/>
    </row>
    <row r="63" spans="2:29" s="4" customFormat="1" ht="15" customHeight="1" x14ac:dyDescent="0.25">
      <c r="B63" s="3"/>
      <c r="C63" s="3"/>
      <c r="D63" s="2"/>
      <c r="E63" s="3"/>
      <c r="F63" s="3"/>
      <c r="G63" s="3"/>
      <c r="H63" s="3"/>
      <c r="I63" s="3"/>
      <c r="J63" s="3"/>
      <c r="K63" s="3"/>
      <c r="L63" s="3"/>
      <c r="M63" s="2"/>
      <c r="N63" s="3"/>
      <c r="O63" s="3"/>
      <c r="P63" s="3"/>
      <c r="Q63" s="3"/>
      <c r="R63" s="3"/>
      <c r="S63" s="3"/>
      <c r="T63" s="2"/>
      <c r="U63" s="2"/>
      <c r="V63" s="3"/>
      <c r="W63" s="3"/>
      <c r="X63" s="2"/>
      <c r="Y63" s="3"/>
      <c r="Z63" s="3"/>
      <c r="AA63" s="2"/>
      <c r="AB63" s="2"/>
      <c r="AC63" s="2"/>
    </row>
  </sheetData>
  <mergeCells count="60">
    <mergeCell ref="Q11:T11"/>
    <mergeCell ref="U11:U12"/>
    <mergeCell ref="V11:V12"/>
    <mergeCell ref="AB10:AB12"/>
    <mergeCell ref="H11:H12"/>
    <mergeCell ref="I11:I12"/>
    <mergeCell ref="J11:J12"/>
    <mergeCell ref="K11:K12"/>
    <mergeCell ref="L11:L12"/>
    <mergeCell ref="W11:W12"/>
    <mergeCell ref="X11:X12"/>
    <mergeCell ref="N11:N12"/>
    <mergeCell ref="O11:O12"/>
    <mergeCell ref="AC10:AC12"/>
    <mergeCell ref="B11:B12"/>
    <mergeCell ref="C11:C12"/>
    <mergeCell ref="D11:D12"/>
    <mergeCell ref="E11:E12"/>
    <mergeCell ref="F11:F12"/>
    <mergeCell ref="M11:M12"/>
    <mergeCell ref="Y10:Y12"/>
    <mergeCell ref="Z10:Z12"/>
    <mergeCell ref="AA10:AA12"/>
    <mergeCell ref="G11:G12"/>
    <mergeCell ref="L8:L9"/>
    <mergeCell ref="M8:M9"/>
    <mergeCell ref="N8:N9"/>
    <mergeCell ref="O8:O9"/>
    <mergeCell ref="P8:P9"/>
    <mergeCell ref="P11:P12"/>
    <mergeCell ref="Y7:Y9"/>
    <mergeCell ref="U8:U9"/>
    <mergeCell ref="V8:V9"/>
    <mergeCell ref="W8:W9"/>
    <mergeCell ref="X8:X9"/>
    <mergeCell ref="A10:A12"/>
    <mergeCell ref="B10:D10"/>
    <mergeCell ref="E10:M10"/>
    <mergeCell ref="N10:U10"/>
    <mergeCell ref="V10:X10"/>
    <mergeCell ref="Z7:Z9"/>
    <mergeCell ref="AA7:AA9"/>
    <mergeCell ref="AB7:AB9"/>
    <mergeCell ref="AC7:AC9"/>
    <mergeCell ref="B8:B9"/>
    <mergeCell ref="C8:C9"/>
    <mergeCell ref="D8:D9"/>
    <mergeCell ref="E8:E9"/>
    <mergeCell ref="F8:F9"/>
    <mergeCell ref="G8:G9"/>
    <mergeCell ref="A7:A9"/>
    <mergeCell ref="B7:D7"/>
    <mergeCell ref="E7:M7"/>
    <mergeCell ref="N7:U7"/>
    <mergeCell ref="V7:X7"/>
    <mergeCell ref="H8:H9"/>
    <mergeCell ref="I8:I9"/>
    <mergeCell ref="J8:J9"/>
    <mergeCell ref="K8:K9"/>
    <mergeCell ref="Q8:T8"/>
  </mergeCells>
  <pageMargins left="0.70866141732283472" right="0.70866141732283472" top="0.74803149606299213" bottom="0.74803149606299213" header="0.31496062992125984" footer="0.31496062992125984"/>
  <pageSetup paperSize="9"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8.7.1</vt:lpstr>
      <vt:lpstr>'8.7.1'!Print_Area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 Saadah Jasimin</dc:creator>
  <cp:lastModifiedBy>Nor Saadah Jasimin</cp:lastModifiedBy>
  <dcterms:created xsi:type="dcterms:W3CDTF">2024-01-16T01:17:57Z</dcterms:created>
  <dcterms:modified xsi:type="dcterms:W3CDTF">2024-01-16T01:18:07Z</dcterms:modified>
</cp:coreProperties>
</file>